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yeisonusma\Desktop\"/>
    </mc:Choice>
  </mc:AlternateContent>
  <bookViews>
    <workbookView xWindow="0" yWindow="0" windowWidth="20490" windowHeight="7650" activeTab="1"/>
  </bookViews>
  <sheets>
    <sheet name="Ficha 1-2021" sheetId="4" r:id="rId1"/>
    <sheet name="Ficha 2-2021 (2)" sheetId="3" r:id="rId2"/>
  </sheets>
  <externalReferences>
    <externalReference r:id="rId3"/>
  </externalReferences>
  <definedNames>
    <definedName name="_xlnm.Print_Area" localSheetId="0">'Ficha 1-2021'!$B$1:$K$70</definedName>
    <definedName name="Procedimiento_seguimiento_al_desarrollo_curricular" localSheetId="0">#REF!</definedName>
    <definedName name="Procedimiento_seguimiento_al_desarrollo_curricular" localSheetId="1">#REF!</definedName>
    <definedName name="Procedimiento_seguimiento_al_desarrollo_curricular">#REF!</definedName>
    <definedName name="_xlnm.Print_Titles" localSheetId="0">'Ficha 1-2021'!$2:$11</definedName>
    <definedName name="Z_F86C3B81_255F_43AA_9F7C_592EC25ABBD9_.wvu.PrintArea" localSheetId="0" hidden="1">'Ficha 1-2021'!$B$1:$K$61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81" i="4" l="1"/>
  <c r="C81" i="4"/>
  <c r="H29" i="4"/>
  <c r="H28" i="4"/>
  <c r="H27" i="4"/>
  <c r="H26" i="4"/>
  <c r="D64" i="4" s="1"/>
  <c r="H25" i="4"/>
  <c r="H24" i="4"/>
  <c r="H23" i="4"/>
  <c r="H22" i="4"/>
  <c r="H21" i="4"/>
  <c r="D52" i="3" l="1"/>
  <c r="J30" i="3"/>
  <c r="J29" i="3"/>
  <c r="J28" i="3"/>
  <c r="J27" i="3"/>
  <c r="J26" i="3"/>
  <c r="J25" i="3"/>
  <c r="J24" i="3"/>
  <c r="J23" i="3"/>
  <c r="J22" i="3"/>
</calcChain>
</file>

<file path=xl/sharedStrings.xml><?xml version="1.0" encoding="utf-8"?>
<sst xmlns="http://schemas.openxmlformats.org/spreadsheetml/2006/main" count="160" uniqueCount="88">
  <si>
    <t xml:space="preserve">FICHA TÉCNICA DE LOS INDICADORES </t>
  </si>
  <si>
    <t>Código</t>
  </si>
  <si>
    <t>Versión</t>
  </si>
  <si>
    <t>Fecha</t>
  </si>
  <si>
    <t>A. Identificación del indicador</t>
  </si>
  <si>
    <t>1. Nombre del Indicador</t>
  </si>
  <si>
    <t>Evaluación del desempeño empleados administrativos de la Institución</t>
  </si>
  <si>
    <t>2. Nombre el Proceso</t>
  </si>
  <si>
    <t>Gestión del Talento Humano</t>
  </si>
  <si>
    <t>3. Objetivo del indicador</t>
  </si>
  <si>
    <t>Realizar seguimiento a los resultados de la evaluación del desempeño, de empleados administrativos de la Institución, con el fin de mejorar las competencias requeridas para el cumplimiento de los fines misionales</t>
  </si>
  <si>
    <t>4.  Tipo de Indicador</t>
  </si>
  <si>
    <t>Eficacia</t>
  </si>
  <si>
    <t>B. Parámetros para la medición del indicador</t>
  </si>
  <si>
    <t>5.  Forma de Cálculo</t>
  </si>
  <si>
    <t>(Número de empleados administrativos con evaluación sobresaliente / Número de empleados administrativos evaluados) x 100</t>
  </si>
  <si>
    <t>6. Frecuencia de la medición</t>
  </si>
  <si>
    <t>Anual</t>
  </si>
  <si>
    <t>7. Línea base</t>
  </si>
  <si>
    <t>Unidad de medida línea base</t>
  </si>
  <si>
    <t>Porcentaje</t>
  </si>
  <si>
    <t>Dato línea base</t>
  </si>
  <si>
    <t>Fecha de corte línea base</t>
  </si>
  <si>
    <t>Año 2016</t>
  </si>
  <si>
    <t xml:space="preserve">8. Meta </t>
  </si>
  <si>
    <t>Unidad de medida de la meta</t>
  </si>
  <si>
    <t xml:space="preserve">Dato meta </t>
  </si>
  <si>
    <t>C. Medición y análisis del indicador</t>
  </si>
  <si>
    <t>9. Resultados de la medición actual e histórica</t>
  </si>
  <si>
    <t>Año</t>
  </si>
  <si>
    <t>Número de Empleados Administrativos con evaluación sobresaliente</t>
  </si>
  <si>
    <t>Número de empleados Administrativos Evaluados</t>
  </si>
  <si>
    <t>Resultados de la medición</t>
  </si>
  <si>
    <t>10. Representación gráfica de los resultados de la medición del indicador</t>
  </si>
  <si>
    <t xml:space="preserve">11. Análisis de los resultados de la medición </t>
  </si>
  <si>
    <t xml:space="preserve">El sistema para la Evaluación del Desempeño Laboral de los empleados de carrera fundamentado en la normativa de la Comisión Nacional del Servicio Civil-CNSC  y la Ley 909 de 2004, establece la finalidad, el objeto, los tipos, parámetros, criterios, compromisos evidencias y principios que deben orientar dicha evaluación: Mérito y Objetividad e Igualdad, en este sentido, el Reglamento para el Personal Administrativo contenido en el Acuerdo 09 de diciembre 15 de 2011, tiene por objeto establecer un régimen de vinculación, promoción y retiro que garantice la permanencia en los empleos, con base exclusivamente en el mérito y evaluación del desempeño. En este orden de ideas, la Institución ha realizado la formulación de objetivos y evaluación del desempeño de los empleados vinculados a la carrera administrativa y de libre nombramiento y remoción, dando cumplimiento a la Ley 909 de 2004,  con previa concertación de los jefes inmediatos. La evaluación del desempeño se constituye como una herramienta a través de la cual se contribuye al mejoramiento continuo frente a la gestión de cada funcionario, resultados que son tenidos en cuenta para los respectivos estímulos laborales. </t>
  </si>
  <si>
    <t>La evaluación del desempeño laboral es el resultado del esfuerzo conjunto de un Equipo de Trabajo y su líder para el logro de los objetivos y metas institucionales; por esto, desarrollar habilidades para una comunicación asertiva es uno de los pasos fundamentales para facilitar la realización de las actividades laborales, mejorar el clima organizacional, el nivel de satisfacción laboral y la calidad de vida. 
Con este fin se viene trabajando a través de estrategias de formación al fortalecimiento de los líderes.</t>
  </si>
  <si>
    <t xml:space="preserve">Los tres grandes grupos de evaluados están divididos así: Gerentes Públicos, Empleados de Libre Nombramiento y Remoción y empleados de Carrera Administrativa. Para efectos del presente informe y medición del indicador, entendemos "Evaluación del desempeño empleados administrativos de la institución" como el seguimiento a los empleados administrativos de la Entidad, ya que los gerentes públicos (empleados del nivel directivo), no están sujetos a evaluación del desempeño laboral, el seguimieto de ellos, se llama Acuerdos de Gestión, el cual de igual forma se evalúa. </t>
  </si>
  <si>
    <t>La presente medición se totaliza de la cantidad de empleados administrativos evaluados (de carrera, de libre nombramiento y remoción y gerentes públicos). La calificación del desempeño laboral anual  corresponde a los siguientes niveles: Sobresaliente, Satisfactorio y No Satisfactorio, de acuerdo con el porcentaje asignado por el evaluador así: Sobresaliente Mayor o igual al 90%, Satisfactorio Mayor al 65% y menor al 90% y No Satisfactorio Menor o igual al 65%.</t>
  </si>
  <si>
    <t xml:space="preserve">El resultado del indicador "Evaluación del desempeño empleados administrativos de la institución" con base en la última medición fue 98,43% lo cual supera la meta trazada para este período. Esta información se consolida de acuerdo a la evaluación realizada por los distintos Jefes de la Institución para el período  2020-2021, al personal a su cargo. </t>
  </si>
  <si>
    <t>Como resultado de esta medición, se obtiene que de los 191 servidor evaluados, 88 de ellos obtuvieron una calificación sobresaliente, es decir entre 90 y 100 puntos y solo 3 de ellos obtuvieron calificación satisfactoria, entre 66 y 99 puntos,  los cuales no requieren  plan de mejoramiento.  De esto se obtiene que el 98.43% de los Servidores evalados obtuvieron una calificación sobresaliente y el 1.57% una calificación satisfactoria.</t>
  </si>
  <si>
    <t>12. Fecha de la última medición (d/m/a)</t>
  </si>
  <si>
    <t>13. Fuente de la información</t>
  </si>
  <si>
    <t xml:space="preserve">Sistema G+ Evaluaciones de Desempeño </t>
  </si>
  <si>
    <t>D. Seguimiento y evaluación del indicador</t>
  </si>
  <si>
    <t>Seguimiento del indicador</t>
  </si>
  <si>
    <t xml:space="preserve">14. Porcentaje de cumplimiento de la meta </t>
  </si>
  <si>
    <t xml:space="preserve">15. Rango de Gestión </t>
  </si>
  <si>
    <t>Bueno</t>
  </si>
  <si>
    <t>Aceptable</t>
  </si>
  <si>
    <t>Deficiente</t>
  </si>
  <si>
    <t xml:space="preserve">≥ 90% </t>
  </si>
  <si>
    <r>
      <t xml:space="preserve">&lt; 90% </t>
    </r>
    <r>
      <rPr>
        <strike/>
        <sz val="12"/>
        <color theme="3"/>
        <rFont val="Times New Roman"/>
        <family val="1"/>
      </rPr>
      <t>&amp;</t>
    </r>
    <r>
      <rPr>
        <sz val="12"/>
        <color theme="3"/>
        <rFont val="Times New Roman"/>
        <family val="1"/>
      </rPr>
      <t xml:space="preserve">  ≥ 70%</t>
    </r>
  </si>
  <si>
    <t>&lt; 70%</t>
  </si>
  <si>
    <t>Evaluación del indicador</t>
  </si>
  <si>
    <t>16. Acciones derivadas del resultado del indicador</t>
  </si>
  <si>
    <t>Acciones preventivas</t>
  </si>
  <si>
    <t>Acciones correctivas</t>
  </si>
  <si>
    <t>&lt; 80% &amp; ≥ 70%</t>
  </si>
  <si>
    <t>17. Identificación de las acciones emprendidas derivadas del resultado del indicador</t>
  </si>
  <si>
    <t>Identificación de la acción preventiva emprendida</t>
  </si>
  <si>
    <t>Identificación de la acción correctiva emprendida</t>
  </si>
  <si>
    <t>No aplica</t>
  </si>
  <si>
    <t>Nivel</t>
  </si>
  <si>
    <t>Sobresalientes</t>
  </si>
  <si>
    <t>Destacados</t>
  </si>
  <si>
    <t>Directivo</t>
  </si>
  <si>
    <t>Asesor</t>
  </si>
  <si>
    <t>Profesional</t>
  </si>
  <si>
    <t>Técnico</t>
  </si>
  <si>
    <t>Asistencial</t>
  </si>
  <si>
    <t>FGE 001</t>
  </si>
  <si>
    <t>01</t>
  </si>
  <si>
    <t>Cumplimiento del plan de capacitación institucional</t>
  </si>
  <si>
    <t xml:space="preserve">Realizar seguimiento al cumplimiento de las metas del plan de capacitación, para establecer un contraste entre unas metas programadas y los logros realmente alcanzados, propendiendo por  la pertinencia de las acciones formativas </t>
  </si>
  <si>
    <t>(Número de productos ejecutados del plan de capacitación /Número de productos del plan de capacitación programados) x 100</t>
  </si>
  <si>
    <t>Resultado de la medición del indicador</t>
  </si>
  <si>
    <t xml:space="preserve">Año </t>
  </si>
  <si>
    <t>Número de productos ejecutados del plan de capacitación</t>
  </si>
  <si>
    <t>Número de productos del plan de capacitación programados</t>
  </si>
  <si>
    <t>Archivos de gestión Proceso Gestión del Talento Humano</t>
  </si>
  <si>
    <t>Diciembre 17 de 2021</t>
  </si>
  <si>
    <t>FPI 004</t>
  </si>
  <si>
    <t>02</t>
  </si>
  <si>
    <t>Con relación a la evaluación de desempeño laboral para el año 2021, con corte a diciembre 31 del mismo año, se obtienen los siguientes resultados: Se evaluan en el mes de agosto 174 empleados vinculados por carrera administrativa y libre nombramiento y remoción, de los cuales 173 obtienen una calificación ubicada en el nivel "sobresaliente" y solo un (1) empleado en el nivel satisfactorio, para un promedio total de 99,43% en la calificación de los empleados evaluados en nivel "sobresaliente" y de esta manera, a la fecha, se supera en un 18.43% la meta establecida. El indicador presenta una linea de comportamiento creciente, ya que con relación al 2020 se superan los resultados arrojados frente a la calificación definitiva en el periodo 2020-2021, toda vez que,  de 98.43% hemos ascendido a 99.43% ,superando así en 1% el promedio del año anterior.</t>
  </si>
  <si>
    <t>En el 2021 se han realizado las siguientes acciones como resultado del seguimiento del proceso de EDL: Comunicaciones internas de felicitaciones a los empleados mejor calificados, elaboración de listas de mejores emplados y sorteo para elegir los mismos, capacitación EDL en la Inducción y Reinducción, comunicado a los jefes de las dependencias con los resultados de las calificaciones de los empleados de la misma, informe de ejecución y seguimiento del proceso, recomendaciones y plan de mejoramiento.</t>
  </si>
  <si>
    <t>Diciembre 31de 2021</t>
  </si>
  <si>
    <t xml:space="preserve">El Plan de Capacitación 2020 con 26 productos definidos con fundamento en el diagnóstico de necesidades que presentaron los líderes de las dependencias, el seguimiento a la Evaluación de Desempeño, el Manual Específico de Funciones y de Competencias Laborales y en las intervenciones de Bienestar Laboral, identificando las necesidades colectivas e individuales, en función del logro de los objetivos institucionales proyectados en el Plan de Desarrollo vigente.
El Comité de Capacitación y el Rector Institucional formularon el Plan vigente con los objetivos de: Suministrar la información necesaria para un mejor conocimiento de la función pública e integración del empleado del ITM con la cultura organizacional. 
Contribuir al mejoramiento institucional promoviendo el desarrollo integral de los servidores por medio del fortalecimiento de conocimientos, habilidades de formación y capacitación en el puesto de trabajo, en concordancia con las necesidades detectadas.
Formar el personal académico y administrativo a nivel de maestría o doctorado para fortalecer en la comunidad educativa el espíritu científico y en el Instituto, la investigación de conformidad con las demandas del desarrollo regional.
Propiciar en el empleado el fortalecimiento de su perfil ocupacional, en miras de satisfacer los intereses institucionales como: la construcción de un sistema de administración ITM, la minimización de riesgos en el desarrollo de los procesos de gestión, la implantación de modelos flexibles de organización, la ampliación de cobertura mediante la implantación o el aprovechamiento de recursos tecnológicos modernos en el contexto de las pedagogías intensivas y  la renovación de las prácticas de enseñanza.
En el contexto de las medidas de contención del COVID-19 y derivado de los cambios que se presentaron durante la pandemia, algunos procesos de vieron obligados a reinventarse y aplazar algunas actividades mientras adaptaban sus procesos de manera integral al trabajo en casa mediante la virtualidad. El Plan de Capacitación, al igual que otros procesos institucionales, se vio afectado en su ejecución; terminando la vigencia del Plan 2020 se logró la ejecución total de 18 productos del Plan que representan un 69.23% con un rango de gestión deficiente.
Derivado de esté resultado y de la medición de éste indicador “Cumplimiento del plan de capacitación institucional” es necesario implementar una acción correctiva 00942 donde se definen estrategias o actividades de control y seguimiento que permitan el cumplimiento de las metas propuestas en el Plan de Capacitación de cada vigencia.
Seguimiento 2021 con corte al 31 de diciembre.
Para el año 2021 el plan de capacitacion institucional proyectó 26 ejes derivados de las necesidades que se identificaron en los procesos,con corte al mes de diciembre para este plan se han ejecutado 20 ejes de capacitación acorde a la planeación y la dinámica institucional, para un cumplimiento del 76,92% del total del plan.
El 23,08% del bloque de capacitacion faltante  del plan que no se ejecuto corresponde a 6 ejes,los cuales no se lograron por las siguientes causas:  
3 ejes que corresponden a Gestión de las tecnologias de la  información, Gestión Transparente y el Curso Protocolo y Etiqueta para los negocios que representan un 11,53% del plan, no fueron ejecutados por el área responsable, aún teniendo las alertas del Departamento de Personal.
El  11,53% restante, que representan los otros 3 ejes de capacitación faltantes, los cuales son Finanzas Personales, Sistema de Gestión del Conocimiento y Seminario Taller Conocimientos fundamentales sobre las mesas de negociación colectivas no se ejecutaron,ya que la metodología de la contractación institucional fue ajustada a los nuevos requermientos legales, lo cual genero demoras en la contratación de los ponentes dentro de los tiempos estimados de ejecución.
Con relación a la anualidad 2020 el indicador aumento un cumplimiento de 3,92 puntos porcentuales, sin embargo el indicador no alcanza su meta por lo que se realizará un analísis causal que permita identificar los factores que afectaron el logro del objetivo y se implementa la acción preventiva N° 986 denominada "Estructuración de controles operacionales para asegurar la eficacia del plan de capacitación institucional"con el fin de dar un cumplimiento con caracter de satisfactorio al Plan.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</si>
</sst>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 #,##0.00_-;_-* &quot;-&quot;??_-;_-@_-"/>
    <numFmt numFmtId="164" formatCode="yyyy\-mm\-dd;@"/>
    <numFmt numFmtId="165" formatCode="_-* #,##0_-;\-* #,##0_-;_-* &quot;-&quot;??_-;_-@_-"/>
  </numFmts>
  <fonts count="10" x14ac:knownFonts="1">
    <font>
      <sz val="11"/>
      <color theme="1"/>
      <name val="Calibri"/>
      <family val="2"/>
      <scheme val="minor"/>
    </font>
    <font>
      <sz val="11"/>
      <color theme="1"/>
      <name val="Calibri"/>
      <family val="2"/>
      <scheme val="minor"/>
    </font>
    <font>
      <sz val="12"/>
      <color theme="1"/>
      <name val="Times New Roman"/>
      <family val="1"/>
    </font>
    <font>
      <sz val="12"/>
      <name val="Times New Roman"/>
      <family val="1"/>
    </font>
    <font>
      <sz val="12"/>
      <color theme="0"/>
      <name val="Times New Roman"/>
      <family val="1"/>
    </font>
    <font>
      <sz val="12"/>
      <color theme="3"/>
      <name val="Times New Roman"/>
      <family val="1"/>
    </font>
    <font>
      <sz val="12"/>
      <color rgb="FFFF0000"/>
      <name val="Times New Roman"/>
      <family val="1"/>
    </font>
    <font>
      <strike/>
      <sz val="12"/>
      <color theme="3"/>
      <name val="Times New Roman"/>
      <family val="1"/>
    </font>
    <font>
      <b/>
      <sz val="9"/>
      <color theme="1"/>
      <name val="Times New Roman"/>
      <family val="1"/>
    </font>
    <font>
      <sz val="9"/>
      <color theme="1"/>
      <name val="Times New Roman"/>
      <family val="1"/>
    </font>
  </fonts>
  <fills count="8">
    <fill>
      <patternFill patternType="none"/>
    </fill>
    <fill>
      <patternFill patternType="gray125"/>
    </fill>
    <fill>
      <patternFill patternType="solid">
        <fgColor theme="3"/>
        <bgColor indexed="64"/>
      </patternFill>
    </fill>
    <fill>
      <patternFill patternType="solid">
        <fgColor theme="0" tint="-0.14999847407452621"/>
        <bgColor indexed="64"/>
      </patternFill>
    </fill>
    <fill>
      <patternFill patternType="solid">
        <fgColor theme="0"/>
        <bgColor indexed="64"/>
      </patternFill>
    </fill>
    <fill>
      <patternFill patternType="solid">
        <fgColor rgb="FFFFFF99"/>
        <bgColor indexed="64"/>
      </patternFill>
    </fill>
    <fill>
      <patternFill patternType="solid">
        <fgColor rgb="FF92D050"/>
        <bgColor indexed="64"/>
      </patternFill>
    </fill>
    <fill>
      <patternFill patternType="solid">
        <fgColor rgb="FFFFFF00"/>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s>
  <cellStyleXfs count="3">
    <xf numFmtId="0" fontId="0" fillId="0" borderId="0"/>
    <xf numFmtId="9" fontId="1" fillId="0" borderId="0" applyFont="0" applyFill="0" applyBorder="0" applyAlignment="0" applyProtection="0"/>
    <xf numFmtId="43" fontId="1" fillId="0" borderId="0" applyFont="0" applyFill="0" applyBorder="0" applyAlignment="0" applyProtection="0"/>
  </cellStyleXfs>
  <cellXfs count="196">
    <xf numFmtId="0" fontId="0" fillId="0" borderId="0" xfId="0"/>
    <xf numFmtId="0" fontId="3" fillId="0" borderId="4" xfId="0" applyFont="1" applyBorder="1"/>
    <xf numFmtId="0" fontId="2" fillId="0" borderId="0" xfId="0" applyFont="1"/>
    <xf numFmtId="0" fontId="5" fillId="3" borderId="4" xfId="0" applyFont="1" applyFill="1" applyBorder="1" applyAlignment="1">
      <alignment vertical="center" wrapText="1"/>
    </xf>
    <xf numFmtId="0" fontId="6" fillId="0" borderId="0" xfId="0" applyFont="1"/>
    <xf numFmtId="0" fontId="5" fillId="3" borderId="1" xfId="0" applyFont="1" applyFill="1" applyBorder="1" applyAlignment="1">
      <alignment vertical="center" wrapText="1"/>
    </xf>
    <xf numFmtId="0" fontId="5" fillId="0" borderId="4" xfId="0" applyFont="1" applyBorder="1" applyAlignment="1" applyProtection="1">
      <alignment vertical="center" wrapText="1"/>
      <protection locked="0"/>
    </xf>
    <xf numFmtId="10" fontId="5" fillId="0" borderId="8" xfId="1" applyNumberFormat="1" applyFont="1" applyBorder="1" applyAlignment="1" applyProtection="1">
      <alignment vertical="center" wrapText="1"/>
      <protection locked="0"/>
    </xf>
    <xf numFmtId="0" fontId="5" fillId="3" borderId="4" xfId="0" applyFont="1" applyFill="1" applyBorder="1" applyAlignment="1">
      <alignment vertical="center"/>
    </xf>
    <xf numFmtId="9" fontId="2" fillId="0" borderId="0" xfId="1" applyFont="1" applyProtection="1"/>
    <xf numFmtId="0" fontId="5" fillId="0" borderId="2" xfId="0" applyFont="1" applyBorder="1" applyAlignment="1" applyProtection="1">
      <alignment vertical="center" wrapText="1"/>
      <protection locked="0"/>
    </xf>
    <xf numFmtId="0" fontId="5" fillId="0" borderId="13" xfId="0" applyFont="1" applyBorder="1" applyAlignment="1" applyProtection="1">
      <alignment vertical="center" wrapText="1"/>
      <protection locked="0"/>
    </xf>
    <xf numFmtId="0" fontId="5" fillId="0" borderId="2" xfId="0" applyFont="1" applyBorder="1" applyAlignment="1" applyProtection="1">
      <alignment vertical="top" wrapText="1"/>
      <protection locked="0"/>
    </xf>
    <xf numFmtId="0" fontId="5" fillId="0" borderId="3" xfId="0" applyFont="1" applyBorder="1" applyAlignment="1" applyProtection="1">
      <alignment vertical="top" wrapText="1"/>
      <protection locked="0"/>
    </xf>
    <xf numFmtId="0" fontId="5" fillId="0" borderId="13" xfId="0" applyFont="1" applyBorder="1" applyAlignment="1" applyProtection="1">
      <alignment vertical="top" wrapText="1"/>
      <protection locked="0"/>
    </xf>
    <xf numFmtId="0" fontId="5" fillId="0" borderId="7" xfId="0" applyFont="1" applyBorder="1" applyAlignment="1" applyProtection="1">
      <alignment vertical="top" wrapText="1"/>
      <protection locked="0"/>
    </xf>
    <xf numFmtId="0" fontId="5" fillId="0" borderId="0" xfId="0" applyFont="1" applyAlignment="1" applyProtection="1">
      <alignment vertical="top" wrapText="1"/>
      <protection locked="0"/>
    </xf>
    <xf numFmtId="0" fontId="5" fillId="0" borderId="15" xfId="0" applyFont="1" applyBorder="1" applyAlignment="1" applyProtection="1">
      <alignment vertical="top" wrapText="1"/>
      <protection locked="0"/>
    </xf>
    <xf numFmtId="0" fontId="5" fillId="0" borderId="9" xfId="0" applyFont="1" applyBorder="1" applyAlignment="1" applyProtection="1">
      <alignment vertical="top" wrapText="1"/>
      <protection locked="0"/>
    </xf>
    <xf numFmtId="0" fontId="5" fillId="0" borderId="10" xfId="0" applyFont="1" applyBorder="1" applyAlignment="1" applyProtection="1">
      <alignment vertical="top" wrapText="1"/>
      <protection locked="0"/>
    </xf>
    <xf numFmtId="0" fontId="5" fillId="0" borderId="14" xfId="0" applyFont="1" applyBorder="1" applyAlignment="1" applyProtection="1">
      <alignment vertical="top" wrapText="1"/>
      <protection locked="0"/>
    </xf>
    <xf numFmtId="9" fontId="2" fillId="0" borderId="0" xfId="0" applyNumberFormat="1" applyFont="1"/>
    <xf numFmtId="0" fontId="8" fillId="0" borderId="4" xfId="0" applyFont="1" applyBorder="1"/>
    <xf numFmtId="0" fontId="9" fillId="0" borderId="4" xfId="0" applyFont="1" applyBorder="1"/>
    <xf numFmtId="0" fontId="9" fillId="0" borderId="4" xfId="0" applyFont="1" applyBorder="1" applyAlignment="1">
      <alignment horizontal="right"/>
    </xf>
    <xf numFmtId="0" fontId="9" fillId="0" borderId="0" xfId="0" applyFont="1"/>
    <xf numFmtId="0" fontId="9" fillId="0" borderId="0" xfId="0" applyFont="1" applyAlignment="1">
      <alignment horizontal="right"/>
    </xf>
    <xf numFmtId="0" fontId="3" fillId="0" borderId="4" xfId="0" applyFont="1" applyBorder="1" applyAlignment="1" applyProtection="1"/>
    <xf numFmtId="0" fontId="3" fillId="0" borderId="5" xfId="0" applyFont="1" applyBorder="1" applyAlignment="1" applyProtection="1">
      <alignment horizontal="left"/>
    </xf>
    <xf numFmtId="0" fontId="2" fillId="0" borderId="0" xfId="0" applyFont="1" applyProtection="1"/>
    <xf numFmtId="49" fontId="3" fillId="0" borderId="5" xfId="0" applyNumberFormat="1" applyFont="1" applyBorder="1" applyAlignment="1" applyProtection="1">
      <alignment horizontal="left"/>
    </xf>
    <xf numFmtId="0" fontId="3" fillId="0" borderId="4" xfId="0" applyFont="1" applyBorder="1" applyProtection="1"/>
    <xf numFmtId="164" fontId="3" fillId="0" borderId="5" xfId="0" applyNumberFormat="1" applyFont="1" applyBorder="1" applyAlignment="1" applyProtection="1">
      <alignment horizontal="left" wrapText="1"/>
    </xf>
    <xf numFmtId="0" fontId="5" fillId="3" borderId="4" xfId="0" applyFont="1" applyFill="1" applyBorder="1" applyAlignment="1" applyProtection="1">
      <alignment vertical="center" wrapText="1"/>
    </xf>
    <xf numFmtId="0" fontId="5" fillId="3" borderId="1" xfId="0" applyFont="1" applyFill="1" applyBorder="1" applyAlignment="1" applyProtection="1">
      <alignment vertical="center" wrapText="1"/>
    </xf>
    <xf numFmtId="9" fontId="5" fillId="0" borderId="8" xfId="1" applyNumberFormat="1" applyFont="1" applyBorder="1" applyAlignment="1" applyProtection="1">
      <alignment vertical="center" wrapText="1"/>
      <protection locked="0"/>
    </xf>
    <xf numFmtId="0" fontId="5" fillId="3" borderId="4" xfId="0" applyFont="1" applyFill="1" applyBorder="1" applyAlignment="1" applyProtection="1">
      <alignment vertical="center"/>
    </xf>
    <xf numFmtId="0" fontId="6" fillId="0" borderId="0" xfId="0" applyFont="1" applyProtection="1"/>
    <xf numFmtId="10" fontId="5" fillId="0" borderId="11" xfId="1" applyNumberFormat="1" applyFont="1" applyFill="1" applyBorder="1" applyAlignment="1" applyProtection="1">
      <alignment vertical="center" wrapText="1"/>
      <protection locked="0"/>
    </xf>
    <xf numFmtId="10" fontId="5" fillId="0" borderId="5" xfId="1" applyNumberFormat="1" applyFont="1" applyFill="1" applyBorder="1" applyAlignment="1" applyProtection="1">
      <alignment vertical="center" wrapText="1"/>
      <protection locked="0"/>
    </xf>
    <xf numFmtId="17" fontId="5" fillId="0" borderId="12" xfId="0" applyNumberFormat="1" applyFont="1" applyFill="1" applyBorder="1" applyAlignment="1" applyProtection="1">
      <alignment vertical="center" wrapText="1"/>
      <protection locked="0"/>
    </xf>
    <xf numFmtId="17" fontId="5" fillId="0" borderId="5" xfId="0" applyNumberFormat="1" applyFont="1" applyFill="1" applyBorder="1" applyAlignment="1" applyProtection="1">
      <alignment vertical="center" wrapText="1"/>
      <protection locked="0"/>
    </xf>
    <xf numFmtId="0" fontId="5" fillId="0" borderId="7" xfId="0" applyFont="1" applyFill="1" applyBorder="1" applyAlignment="1" applyProtection="1">
      <alignment vertical="top" wrapText="1"/>
      <protection locked="0"/>
    </xf>
    <xf numFmtId="0" fontId="5" fillId="0" borderId="0" xfId="0" applyFont="1" applyFill="1" applyBorder="1" applyAlignment="1" applyProtection="1">
      <alignment vertical="top" wrapText="1"/>
      <protection locked="0"/>
    </xf>
    <xf numFmtId="0" fontId="5" fillId="0" borderId="15" xfId="0" applyFont="1" applyFill="1" applyBorder="1" applyAlignment="1" applyProtection="1">
      <alignment vertical="top" wrapText="1"/>
      <protection locked="0"/>
    </xf>
    <xf numFmtId="0" fontId="5" fillId="0" borderId="9" xfId="0" applyFont="1" applyFill="1" applyBorder="1" applyAlignment="1" applyProtection="1">
      <alignment vertical="top" wrapText="1"/>
      <protection locked="0"/>
    </xf>
    <xf numFmtId="0" fontId="5" fillId="0" borderId="10" xfId="0" applyFont="1" applyFill="1" applyBorder="1" applyAlignment="1" applyProtection="1">
      <alignment vertical="top" wrapText="1"/>
      <protection locked="0"/>
    </xf>
    <xf numFmtId="0" fontId="5" fillId="0" borderId="14" xfId="0" applyFont="1" applyFill="1" applyBorder="1" applyAlignment="1" applyProtection="1">
      <alignment vertical="top" wrapText="1"/>
      <protection locked="0"/>
    </xf>
    <xf numFmtId="0" fontId="5" fillId="0" borderId="11" xfId="0" applyFont="1" applyBorder="1" applyAlignment="1" applyProtection="1">
      <alignment vertical="center" wrapText="1"/>
      <protection locked="0"/>
    </xf>
    <xf numFmtId="0" fontId="5" fillId="0" borderId="5" xfId="0" applyFont="1" applyBorder="1" applyAlignment="1" applyProtection="1">
      <alignment vertical="center" wrapText="1"/>
      <protection locked="0"/>
    </xf>
    <xf numFmtId="0" fontId="5" fillId="0" borderId="11" xfId="0" applyFont="1" applyFill="1" applyBorder="1" applyAlignment="1" applyProtection="1">
      <alignment vertical="center" wrapText="1"/>
      <protection locked="0"/>
    </xf>
    <xf numFmtId="0" fontId="5" fillId="0" borderId="12" xfId="0" applyFont="1" applyFill="1" applyBorder="1" applyAlignment="1" applyProtection="1">
      <alignment vertical="center" wrapText="1"/>
      <protection locked="0"/>
    </xf>
    <xf numFmtId="0" fontId="5" fillId="0" borderId="5" xfId="0" applyFont="1" applyFill="1" applyBorder="1" applyAlignment="1" applyProtection="1">
      <alignment vertical="center" wrapText="1"/>
      <protection locked="0"/>
    </xf>
    <xf numFmtId="0" fontId="2" fillId="0" borderId="4" xfId="0" applyFont="1" applyBorder="1" applyProtection="1"/>
    <xf numFmtId="9" fontId="2" fillId="0" borderId="4" xfId="0" applyNumberFormat="1" applyFont="1" applyBorder="1" applyProtection="1"/>
    <xf numFmtId="10" fontId="2" fillId="0" borderId="4" xfId="0" applyNumberFormat="1" applyFont="1" applyBorder="1" applyProtection="1"/>
    <xf numFmtId="0" fontId="3" fillId="0" borderId="5" xfId="0" applyFont="1" applyBorder="1" applyAlignment="1">
      <alignment horizontal="left"/>
    </xf>
    <xf numFmtId="49" fontId="3" fillId="0" borderId="5" xfId="0" applyNumberFormat="1" applyFont="1" applyBorder="1" applyAlignment="1">
      <alignment horizontal="left"/>
    </xf>
    <xf numFmtId="164" fontId="3" fillId="0" borderId="5" xfId="0" applyNumberFormat="1" applyFont="1" applyBorder="1" applyAlignment="1">
      <alignment horizontal="left" wrapText="1"/>
    </xf>
    <xf numFmtId="0" fontId="5" fillId="3" borderId="2" xfId="0" applyFont="1" applyFill="1" applyBorder="1" applyAlignment="1">
      <alignment horizontal="left" vertical="center" wrapText="1"/>
    </xf>
    <xf numFmtId="0" fontId="5" fillId="3" borderId="13" xfId="0" applyFont="1" applyFill="1" applyBorder="1" applyAlignment="1">
      <alignment horizontal="left" vertical="center" wrapText="1"/>
    </xf>
    <xf numFmtId="0" fontId="5" fillId="3" borderId="9" xfId="0" applyFont="1" applyFill="1" applyBorder="1" applyAlignment="1">
      <alignment horizontal="left" vertical="center" wrapText="1"/>
    </xf>
    <xf numFmtId="0" fontId="5" fillId="3" borderId="14" xfId="0" applyFont="1" applyFill="1" applyBorder="1" applyAlignment="1">
      <alignment horizontal="left"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1" xfId="0" applyFont="1" applyBorder="1" applyAlignment="1" applyProtection="1">
      <alignment horizontal="center" vertical="center" wrapText="1"/>
      <protection locked="0"/>
    </xf>
    <xf numFmtId="0" fontId="5" fillId="0" borderId="12" xfId="0" applyFont="1" applyBorder="1" applyAlignment="1" applyProtection="1">
      <alignment horizontal="center" vertical="center" wrapText="1"/>
      <protection locked="0"/>
    </xf>
    <xf numFmtId="0" fontId="5" fillId="0" borderId="5" xfId="0" applyFont="1" applyBorder="1" applyAlignment="1" applyProtection="1">
      <alignment horizontal="center" vertical="center" wrapText="1"/>
      <protection locked="0"/>
    </xf>
    <xf numFmtId="0" fontId="5" fillId="3" borderId="11" xfId="0" applyFont="1" applyFill="1" applyBorder="1" applyAlignment="1">
      <alignment horizontal="center" vertical="center" wrapText="1"/>
    </xf>
    <xf numFmtId="0" fontId="5" fillId="3" borderId="12"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3" borderId="11" xfId="0" applyFont="1" applyFill="1" applyBorder="1" applyAlignment="1">
      <alignment horizontal="center"/>
    </xf>
    <xf numFmtId="0" fontId="5" fillId="3" borderId="12" xfId="0" applyFont="1" applyFill="1" applyBorder="1" applyAlignment="1">
      <alignment horizontal="center"/>
    </xf>
    <xf numFmtId="0" fontId="5" fillId="3" borderId="5" xfId="0" applyFont="1" applyFill="1" applyBorder="1" applyAlignment="1">
      <alignment horizontal="center"/>
    </xf>
    <xf numFmtId="0" fontId="5" fillId="3" borderId="4" xfId="0" applyFont="1" applyFill="1" applyBorder="1" applyAlignment="1">
      <alignment horizontal="center" vertical="center" wrapText="1"/>
    </xf>
    <xf numFmtId="10" fontId="5" fillId="6" borderId="11" xfId="0" applyNumberFormat="1" applyFont="1" applyFill="1" applyBorder="1" applyAlignment="1" applyProtection="1">
      <alignment horizontal="center" vertical="center" wrapText="1"/>
      <protection locked="0"/>
    </xf>
    <xf numFmtId="10" fontId="5" fillId="6" borderId="12" xfId="0" applyNumberFormat="1" applyFont="1" applyFill="1" applyBorder="1" applyAlignment="1" applyProtection="1">
      <alignment horizontal="center" vertical="center" wrapText="1"/>
      <protection locked="0"/>
    </xf>
    <xf numFmtId="10" fontId="5" fillId="6" borderId="5" xfId="0" applyNumberFormat="1" applyFont="1" applyFill="1" applyBorder="1" applyAlignment="1" applyProtection="1">
      <alignment horizontal="center" vertical="center" wrapText="1"/>
      <protection locked="0"/>
    </xf>
    <xf numFmtId="0" fontId="5" fillId="6" borderId="4" xfId="0" applyFont="1" applyFill="1" applyBorder="1" applyAlignment="1">
      <alignment horizontal="center" vertical="center" wrapText="1"/>
    </xf>
    <xf numFmtId="0" fontId="5" fillId="6" borderId="11" xfId="0" applyFont="1" applyFill="1" applyBorder="1" applyAlignment="1">
      <alignment horizontal="center" vertical="center" wrapText="1"/>
    </xf>
    <xf numFmtId="0" fontId="5" fillId="6" borderId="5" xfId="0" applyFont="1" applyFill="1" applyBorder="1" applyAlignment="1">
      <alignment horizontal="center" vertical="center" wrapText="1"/>
    </xf>
    <xf numFmtId="0" fontId="4" fillId="2" borderId="11" xfId="0" applyFont="1" applyFill="1" applyBorder="1" applyAlignment="1">
      <alignment horizontal="center"/>
    </xf>
    <xf numFmtId="0" fontId="4" fillId="2" borderId="12" xfId="0" applyFont="1" applyFill="1" applyBorder="1" applyAlignment="1">
      <alignment horizontal="center"/>
    </xf>
    <xf numFmtId="0" fontId="4" fillId="2" borderId="5" xfId="0" applyFont="1" applyFill="1" applyBorder="1" applyAlignment="1">
      <alignment horizontal="center"/>
    </xf>
    <xf numFmtId="0" fontId="5" fillId="3" borderId="11" xfId="0" applyFont="1" applyFill="1" applyBorder="1" applyAlignment="1">
      <alignment horizontal="left" vertical="center" wrapText="1"/>
    </xf>
    <xf numFmtId="0" fontId="5" fillId="3" borderId="5" xfId="0" applyFont="1" applyFill="1" applyBorder="1" applyAlignment="1">
      <alignment horizontal="left" vertical="center" wrapText="1"/>
    </xf>
    <xf numFmtId="10" fontId="5" fillId="3" borderId="11" xfId="0" applyNumberFormat="1" applyFont="1" applyFill="1" applyBorder="1" applyAlignment="1" applyProtection="1">
      <alignment horizontal="center" vertical="center" wrapText="1"/>
      <protection locked="0"/>
    </xf>
    <xf numFmtId="10" fontId="5" fillId="3" borderId="12" xfId="0" applyNumberFormat="1" applyFont="1" applyFill="1" applyBorder="1" applyAlignment="1" applyProtection="1">
      <alignment horizontal="center" vertical="center" wrapText="1"/>
      <protection locked="0"/>
    </xf>
    <xf numFmtId="10" fontId="5" fillId="3" borderId="5" xfId="0" applyNumberFormat="1" applyFont="1" applyFill="1" applyBorder="1" applyAlignment="1" applyProtection="1">
      <alignment horizontal="center" vertical="center" wrapText="1"/>
      <protection locked="0"/>
    </xf>
    <xf numFmtId="0" fontId="5" fillId="5" borderId="11" xfId="0" applyFont="1" applyFill="1" applyBorder="1" applyAlignment="1">
      <alignment horizontal="left" vertical="center" wrapText="1"/>
    </xf>
    <xf numFmtId="0" fontId="5" fillId="5" borderId="12" xfId="0" applyFont="1" applyFill="1" applyBorder="1" applyAlignment="1">
      <alignment horizontal="left" vertical="center" wrapText="1"/>
    </xf>
    <xf numFmtId="0" fontId="5" fillId="5" borderId="5" xfId="0" applyFont="1" applyFill="1" applyBorder="1" applyAlignment="1">
      <alignment horizontal="left" vertical="center" wrapText="1"/>
    </xf>
    <xf numFmtId="0" fontId="5" fillId="3" borderId="12" xfId="0" applyFont="1" applyFill="1" applyBorder="1" applyAlignment="1">
      <alignment horizontal="left" vertical="center" wrapText="1"/>
    </xf>
    <xf numFmtId="0" fontId="5" fillId="4" borderId="11" xfId="0" applyFont="1" applyFill="1" applyBorder="1" applyAlignment="1">
      <alignment horizontal="left" vertical="center" wrapText="1"/>
    </xf>
    <xf numFmtId="0" fontId="5" fillId="4" borderId="12" xfId="0" applyFont="1" applyFill="1" applyBorder="1" applyAlignment="1">
      <alignment horizontal="left" vertical="center" wrapText="1"/>
    </xf>
    <xf numFmtId="0" fontId="5" fillId="4" borderId="5" xfId="0" applyFont="1" applyFill="1" applyBorder="1" applyAlignment="1">
      <alignment horizontal="left" vertical="center" wrapText="1"/>
    </xf>
    <xf numFmtId="1" fontId="5" fillId="0" borderId="11" xfId="1" applyNumberFormat="1" applyFont="1" applyFill="1" applyBorder="1" applyAlignment="1" applyProtection="1">
      <alignment horizontal="center" vertical="center" wrapText="1"/>
      <protection locked="0"/>
    </xf>
    <xf numFmtId="1" fontId="5" fillId="0" borderId="5" xfId="1" applyNumberFormat="1" applyFont="1" applyFill="1" applyBorder="1" applyAlignment="1" applyProtection="1">
      <alignment horizontal="center" vertical="center" wrapText="1"/>
      <protection locked="0"/>
    </xf>
    <xf numFmtId="10" fontId="5" fillId="0" borderId="11" xfId="1" applyNumberFormat="1" applyFont="1" applyFill="1" applyBorder="1" applyAlignment="1" applyProtection="1">
      <alignment horizontal="center" vertical="center" wrapText="1"/>
      <protection locked="0"/>
    </xf>
    <xf numFmtId="10" fontId="5" fillId="0" borderId="12" xfId="1" applyNumberFormat="1" applyFont="1" applyFill="1" applyBorder="1" applyAlignment="1" applyProtection="1">
      <alignment horizontal="center" vertical="center" wrapText="1"/>
      <protection locked="0"/>
    </xf>
    <xf numFmtId="10" fontId="5" fillId="0" borderId="5" xfId="1" applyNumberFormat="1" applyFont="1" applyFill="1" applyBorder="1" applyAlignment="1" applyProtection="1">
      <alignment horizontal="center" vertical="center" wrapText="1"/>
      <protection locked="0"/>
    </xf>
    <xf numFmtId="0" fontId="5" fillId="0" borderId="10" xfId="0" applyFont="1" applyBorder="1" applyAlignment="1">
      <alignment horizontal="left" vertical="center" wrapText="1"/>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13" xfId="0" applyFont="1" applyFill="1" applyBorder="1" applyAlignment="1">
      <alignment horizontal="center" vertical="center" wrapText="1"/>
    </xf>
    <xf numFmtId="0" fontId="5" fillId="3" borderId="11" xfId="0" applyFont="1" applyFill="1" applyBorder="1" applyAlignment="1" applyProtection="1">
      <alignment horizontal="center" vertical="center" wrapText="1"/>
      <protection locked="0"/>
    </xf>
    <xf numFmtId="0" fontId="5" fillId="3" borderId="5" xfId="0" applyFont="1" applyFill="1" applyBorder="1" applyAlignment="1" applyProtection="1">
      <alignment horizontal="center" vertical="center" wrapText="1"/>
      <protection locked="0"/>
    </xf>
    <xf numFmtId="0" fontId="5" fillId="3" borderId="12" xfId="0" applyFont="1" applyFill="1" applyBorder="1" applyAlignment="1" applyProtection="1">
      <alignment horizontal="center" vertical="center" wrapText="1"/>
      <protection locked="0"/>
    </xf>
    <xf numFmtId="0" fontId="5" fillId="0" borderId="11" xfId="0" applyFont="1" applyBorder="1" applyAlignment="1" applyProtection="1">
      <alignment vertical="center" wrapText="1"/>
      <protection locked="0"/>
    </xf>
    <xf numFmtId="0" fontId="5" fillId="0" borderId="12" xfId="0" applyFont="1" applyBorder="1" applyAlignment="1" applyProtection="1">
      <alignment vertical="center" wrapText="1"/>
      <protection locked="0"/>
    </xf>
    <xf numFmtId="0" fontId="5" fillId="0" borderId="5" xfId="0" applyFont="1" applyBorder="1" applyAlignment="1" applyProtection="1">
      <alignment vertical="center" wrapText="1"/>
      <protection locked="0"/>
    </xf>
    <xf numFmtId="0" fontId="5" fillId="4" borderId="11" xfId="0" applyFont="1" applyFill="1" applyBorder="1" applyAlignment="1" applyProtection="1">
      <alignment horizontal="left" vertical="center" wrapText="1"/>
      <protection locked="0"/>
    </xf>
    <xf numFmtId="0" fontId="5" fillId="4" borderId="12" xfId="0" applyFont="1" applyFill="1" applyBorder="1" applyAlignment="1" applyProtection="1">
      <alignment horizontal="left" vertical="center" wrapText="1"/>
      <protection locked="0"/>
    </xf>
    <xf numFmtId="0" fontId="5" fillId="4" borderId="5" xfId="0" applyFont="1" applyFill="1" applyBorder="1" applyAlignment="1" applyProtection="1">
      <alignment horizontal="left" vertical="center" wrapText="1"/>
      <protection locked="0"/>
    </xf>
    <xf numFmtId="0" fontId="5" fillId="0" borderId="11" xfId="0" applyFont="1" applyBorder="1" applyAlignment="1">
      <alignment vertical="center" wrapText="1"/>
    </xf>
    <xf numFmtId="0" fontId="5" fillId="0" borderId="5" xfId="0" applyFont="1" applyBorder="1" applyAlignment="1">
      <alignment vertical="center" wrapText="1"/>
    </xf>
    <xf numFmtId="0" fontId="5" fillId="0" borderId="1" xfId="0" applyFont="1" applyBorder="1" applyAlignment="1">
      <alignment vertical="center" wrapText="1"/>
    </xf>
    <xf numFmtId="0" fontId="5" fillId="0" borderId="8" xfId="0" applyFont="1" applyBorder="1" applyAlignment="1">
      <alignment vertical="center" wrapText="1"/>
    </xf>
    <xf numFmtId="0" fontId="5" fillId="0" borderId="2" xfId="0" applyFont="1" applyBorder="1" applyAlignment="1" applyProtection="1">
      <alignment horizontal="center" vertical="center" wrapText="1"/>
      <protection locked="0"/>
    </xf>
    <xf numFmtId="0" fontId="5" fillId="0" borderId="13" xfId="0" applyFont="1" applyBorder="1" applyAlignment="1" applyProtection="1">
      <alignment horizontal="center" vertical="center" wrapText="1"/>
      <protection locked="0"/>
    </xf>
    <xf numFmtId="0" fontId="5" fillId="0" borderId="9" xfId="0" applyFont="1" applyBorder="1" applyAlignment="1" applyProtection="1">
      <alignment horizontal="center" vertical="center" wrapText="1"/>
      <protection locked="0"/>
    </xf>
    <xf numFmtId="0" fontId="5" fillId="0" borderId="14" xfId="0" applyFont="1" applyBorder="1" applyAlignment="1" applyProtection="1">
      <alignment horizontal="center" vertical="center" wrapText="1"/>
      <protection locked="0"/>
    </xf>
    <xf numFmtId="0" fontId="2" fillId="0" borderId="1" xfId="0" applyFont="1" applyBorder="1" applyAlignment="1">
      <alignment horizontal="center"/>
    </xf>
    <xf numFmtId="0" fontId="2" fillId="0" borderId="6" xfId="0" applyFont="1" applyBorder="1" applyAlignment="1">
      <alignment horizontal="center"/>
    </xf>
    <xf numFmtId="0" fontId="2" fillId="0" borderId="8" xfId="0" applyFont="1" applyBorder="1" applyAlignment="1">
      <alignment horizontal="center"/>
    </xf>
    <xf numFmtId="0" fontId="3" fillId="0" borderId="2" xfId="0" applyFont="1" applyBorder="1" applyAlignment="1">
      <alignment horizontal="center" vertical="center" wrapText="1"/>
    </xf>
    <xf numFmtId="0" fontId="3" fillId="0" borderId="3" xfId="0" applyFont="1" applyBorder="1" applyAlignment="1">
      <alignment horizontal="center" vertical="center"/>
    </xf>
    <xf numFmtId="0" fontId="3" fillId="0" borderId="7" xfId="0" applyFont="1" applyBorder="1" applyAlignment="1">
      <alignment horizontal="center" vertical="center"/>
    </xf>
    <xf numFmtId="0" fontId="3" fillId="0" borderId="0" xfId="0" applyFont="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5" fillId="3" borderId="2" xfId="0" applyFont="1" applyFill="1" applyBorder="1" applyAlignment="1" applyProtection="1">
      <alignment horizontal="left" vertical="center" wrapText="1"/>
    </xf>
    <xf numFmtId="0" fontId="5" fillId="3" borderId="13" xfId="0" applyFont="1" applyFill="1" applyBorder="1" applyAlignment="1" applyProtection="1">
      <alignment horizontal="left" vertical="center" wrapText="1"/>
    </xf>
    <xf numFmtId="0" fontId="5" fillId="3" borderId="9" xfId="0" applyFont="1" applyFill="1" applyBorder="1" applyAlignment="1" applyProtection="1">
      <alignment horizontal="left" vertical="center" wrapText="1"/>
    </xf>
    <xf numFmtId="0" fontId="5" fillId="3" borderId="14" xfId="0" applyFont="1" applyFill="1" applyBorder="1" applyAlignment="1" applyProtection="1">
      <alignment horizontal="left" vertical="center" wrapText="1"/>
    </xf>
    <xf numFmtId="0" fontId="5" fillId="0" borderId="11" xfId="0" applyFont="1" applyFill="1" applyBorder="1" applyAlignment="1" applyProtection="1">
      <alignment horizontal="center" vertical="center" wrapText="1"/>
    </xf>
    <xf numFmtId="0" fontId="5" fillId="0" borderId="12" xfId="0" applyFont="1" applyFill="1" applyBorder="1" applyAlignment="1" applyProtection="1">
      <alignment horizontal="center" vertical="center" wrapText="1"/>
    </xf>
    <xf numFmtId="0" fontId="5" fillId="0" borderId="5" xfId="0" applyFont="1" applyFill="1" applyBorder="1" applyAlignment="1" applyProtection="1">
      <alignment horizontal="center" vertical="center" wrapText="1"/>
    </xf>
    <xf numFmtId="0" fontId="5" fillId="0" borderId="11" xfId="0" applyFont="1" applyFill="1" applyBorder="1" applyAlignment="1" applyProtection="1">
      <alignment horizontal="center" vertical="center" wrapText="1"/>
      <protection locked="0"/>
    </xf>
    <xf numFmtId="0" fontId="5" fillId="0" borderId="12" xfId="0" applyFont="1" applyFill="1" applyBorder="1" applyAlignment="1" applyProtection="1">
      <alignment horizontal="center" vertical="center" wrapText="1"/>
      <protection locked="0"/>
    </xf>
    <xf numFmtId="0" fontId="5" fillId="0" borderId="5" xfId="0" applyFont="1" applyFill="1" applyBorder="1" applyAlignment="1" applyProtection="1">
      <alignment horizontal="center" vertical="center" wrapText="1"/>
      <protection locked="0"/>
    </xf>
    <xf numFmtId="0" fontId="5" fillId="3" borderId="11" xfId="0" applyFont="1" applyFill="1" applyBorder="1" applyAlignment="1" applyProtection="1">
      <alignment horizontal="center" vertical="center" wrapText="1"/>
    </xf>
    <xf numFmtId="0" fontId="5" fillId="3" borderId="12" xfId="0" applyFont="1" applyFill="1" applyBorder="1" applyAlignment="1" applyProtection="1">
      <alignment horizontal="center" vertical="center" wrapText="1"/>
    </xf>
    <xf numFmtId="0" fontId="5" fillId="3" borderId="5" xfId="0" applyFont="1" applyFill="1" applyBorder="1" applyAlignment="1" applyProtection="1">
      <alignment horizontal="center" vertical="center" wrapText="1"/>
    </xf>
    <xf numFmtId="0" fontId="5" fillId="3" borderId="11" xfId="0" applyFont="1" applyFill="1" applyBorder="1" applyAlignment="1" applyProtection="1">
      <alignment horizontal="center"/>
    </xf>
    <xf numFmtId="0" fontId="5" fillId="3" borderId="12" xfId="0" applyFont="1" applyFill="1" applyBorder="1" applyAlignment="1" applyProtection="1">
      <alignment horizontal="center"/>
    </xf>
    <xf numFmtId="0" fontId="5" fillId="3" borderId="5" xfId="0" applyFont="1" applyFill="1" applyBorder="1" applyAlignment="1" applyProtection="1">
      <alignment horizontal="center"/>
    </xf>
    <xf numFmtId="0" fontId="5" fillId="3" borderId="4" xfId="0" applyFont="1" applyFill="1" applyBorder="1" applyAlignment="1" applyProtection="1">
      <alignment horizontal="center" vertical="center" wrapText="1"/>
    </xf>
    <xf numFmtId="0" fontId="4" fillId="2" borderId="11" xfId="0" applyFont="1" applyFill="1" applyBorder="1" applyAlignment="1" applyProtection="1">
      <alignment horizontal="center"/>
    </xf>
    <xf numFmtId="0" fontId="4" fillId="2" borderId="12" xfId="0" applyFont="1" applyFill="1" applyBorder="1" applyAlignment="1" applyProtection="1">
      <alignment horizontal="center"/>
    </xf>
    <xf numFmtId="0" fontId="4" fillId="2" borderId="5" xfId="0" applyFont="1" applyFill="1" applyBorder="1" applyAlignment="1" applyProtection="1">
      <alignment horizontal="center"/>
    </xf>
    <xf numFmtId="0" fontId="5" fillId="3" borderId="11" xfId="0" applyFont="1" applyFill="1" applyBorder="1" applyAlignment="1" applyProtection="1">
      <alignment horizontal="left" vertical="center" wrapText="1"/>
    </xf>
    <xf numFmtId="0" fontId="5" fillId="3" borderId="5" xfId="0" applyFont="1" applyFill="1" applyBorder="1" applyAlignment="1" applyProtection="1">
      <alignment horizontal="left" vertical="center" wrapText="1"/>
    </xf>
    <xf numFmtId="0" fontId="5" fillId="0" borderId="2" xfId="0" applyFont="1" applyFill="1" applyBorder="1" applyAlignment="1" applyProtection="1">
      <alignment horizontal="left" vertical="top" wrapText="1"/>
      <protection locked="0"/>
    </xf>
    <xf numFmtId="0" fontId="5" fillId="0" borderId="3" xfId="0" applyFont="1" applyFill="1" applyBorder="1" applyAlignment="1" applyProtection="1">
      <alignment horizontal="left" vertical="top" wrapText="1"/>
      <protection locked="0"/>
    </xf>
    <xf numFmtId="0" fontId="5" fillId="0" borderId="13" xfId="0" applyFont="1" applyFill="1" applyBorder="1" applyAlignment="1" applyProtection="1">
      <alignment horizontal="left" vertical="top" wrapText="1"/>
      <protection locked="0"/>
    </xf>
    <xf numFmtId="0" fontId="5" fillId="0" borderId="9" xfId="0" applyFont="1" applyFill="1" applyBorder="1" applyAlignment="1" applyProtection="1">
      <alignment horizontal="left" vertical="top" wrapText="1"/>
      <protection locked="0"/>
    </xf>
    <xf numFmtId="0" fontId="5" fillId="0" borderId="10" xfId="0" applyFont="1" applyFill="1" applyBorder="1" applyAlignment="1" applyProtection="1">
      <alignment horizontal="left" vertical="top" wrapText="1"/>
      <protection locked="0"/>
    </xf>
    <xf numFmtId="0" fontId="5" fillId="0" borderId="14" xfId="0" applyFont="1" applyFill="1" applyBorder="1" applyAlignment="1" applyProtection="1">
      <alignment horizontal="left" vertical="top" wrapText="1"/>
      <protection locked="0"/>
    </xf>
    <xf numFmtId="0" fontId="5" fillId="3" borderId="12" xfId="0" applyFont="1" applyFill="1" applyBorder="1" applyAlignment="1" applyProtection="1">
      <alignment horizontal="left" vertical="center" wrapText="1"/>
    </xf>
    <xf numFmtId="165" fontId="5" fillId="0" borderId="11" xfId="2" applyNumberFormat="1" applyFont="1" applyFill="1" applyBorder="1" applyAlignment="1" applyProtection="1">
      <alignment horizontal="center" vertical="center" wrapText="1"/>
      <protection locked="0"/>
    </xf>
    <xf numFmtId="165" fontId="5" fillId="0" borderId="5" xfId="2" applyNumberFormat="1" applyFont="1" applyFill="1" applyBorder="1" applyAlignment="1" applyProtection="1">
      <alignment horizontal="center" vertical="center" wrapText="1"/>
      <protection locked="0"/>
    </xf>
    <xf numFmtId="165" fontId="5" fillId="0" borderId="12" xfId="2" applyNumberFormat="1" applyFont="1" applyFill="1" applyBorder="1" applyAlignment="1" applyProtection="1">
      <alignment horizontal="center" vertical="center" wrapText="1"/>
      <protection locked="0"/>
    </xf>
    <xf numFmtId="0" fontId="5" fillId="3" borderId="2" xfId="0" applyFont="1" applyFill="1" applyBorder="1" applyAlignment="1" applyProtection="1">
      <alignment horizontal="center" vertical="center" wrapText="1"/>
    </xf>
    <xf numFmtId="0" fontId="5" fillId="3" borderId="3" xfId="0" applyFont="1" applyFill="1" applyBorder="1" applyAlignment="1" applyProtection="1">
      <alignment horizontal="center" vertical="center" wrapText="1"/>
    </xf>
    <xf numFmtId="0" fontId="5" fillId="3" borderId="13" xfId="0" applyFont="1" applyFill="1" applyBorder="1" applyAlignment="1" applyProtection="1">
      <alignment horizontal="center" vertical="center" wrapText="1"/>
    </xf>
    <xf numFmtId="0" fontId="5" fillId="3" borderId="11" xfId="0" applyFont="1" applyFill="1" applyBorder="1" applyAlignment="1" applyProtection="1">
      <alignment horizontal="center" vertical="center"/>
      <protection locked="0"/>
    </xf>
    <xf numFmtId="0" fontId="5" fillId="3" borderId="12" xfId="0" applyFont="1" applyFill="1" applyBorder="1" applyAlignment="1" applyProtection="1">
      <alignment horizontal="center" vertical="center"/>
      <protection locked="0"/>
    </xf>
    <xf numFmtId="0" fontId="5" fillId="3" borderId="5" xfId="0" applyFont="1" applyFill="1" applyBorder="1" applyAlignment="1" applyProtection="1">
      <alignment horizontal="center" vertical="center"/>
      <protection locked="0"/>
    </xf>
    <xf numFmtId="0" fontId="5" fillId="0" borderId="11" xfId="0" applyFont="1" applyFill="1" applyBorder="1" applyAlignment="1" applyProtection="1">
      <alignment vertical="center" wrapText="1"/>
      <protection locked="0"/>
    </xf>
    <xf numFmtId="0" fontId="5" fillId="0" borderId="12" xfId="0" applyFont="1" applyFill="1" applyBorder="1" applyAlignment="1" applyProtection="1">
      <alignment vertical="center" wrapText="1"/>
      <protection locked="0"/>
    </xf>
    <xf numFmtId="0" fontId="5" fillId="0" borderId="5" xfId="0" applyFont="1" applyFill="1" applyBorder="1" applyAlignment="1" applyProtection="1">
      <alignment vertical="center" wrapText="1"/>
      <protection locked="0"/>
    </xf>
    <xf numFmtId="0" fontId="5" fillId="0" borderId="11" xfId="0" applyFont="1" applyBorder="1" applyAlignment="1" applyProtection="1">
      <alignment vertical="center" wrapText="1"/>
    </xf>
    <xf numFmtId="0" fontId="5" fillId="0" borderId="5" xfId="0" applyFont="1" applyBorder="1" applyAlignment="1" applyProtection="1">
      <alignment vertical="center" wrapText="1"/>
    </xf>
    <xf numFmtId="0" fontId="5" fillId="0" borderId="1" xfId="0" applyFont="1" applyBorder="1" applyAlignment="1" applyProtection="1">
      <alignment vertical="center" wrapText="1"/>
    </xf>
    <xf numFmtId="0" fontId="5" fillId="0" borderId="8" xfId="0" applyFont="1" applyBorder="1" applyAlignment="1" applyProtection="1">
      <alignment vertical="center" wrapText="1"/>
    </xf>
    <xf numFmtId="0" fontId="5" fillId="0" borderId="2" xfId="0" applyFont="1" applyFill="1" applyBorder="1" applyAlignment="1" applyProtection="1">
      <alignment horizontal="center" vertical="center" wrapText="1"/>
      <protection locked="0"/>
    </xf>
    <xf numFmtId="0" fontId="5" fillId="0" borderId="13" xfId="0" applyFont="1" applyFill="1" applyBorder="1" applyAlignment="1" applyProtection="1">
      <alignment horizontal="center" vertical="center" wrapText="1"/>
      <protection locked="0"/>
    </xf>
    <xf numFmtId="0" fontId="5" fillId="0" borderId="9" xfId="0" applyFont="1" applyFill="1" applyBorder="1" applyAlignment="1" applyProtection="1">
      <alignment horizontal="center" vertical="center" wrapText="1"/>
      <protection locked="0"/>
    </xf>
    <xf numFmtId="0" fontId="5" fillId="0" borderId="14" xfId="0" applyFont="1" applyFill="1" applyBorder="1" applyAlignment="1" applyProtection="1">
      <alignment horizontal="center" vertical="center" wrapText="1"/>
      <protection locked="0"/>
    </xf>
    <xf numFmtId="0" fontId="2" fillId="0" borderId="1" xfId="0" applyFont="1" applyBorder="1" applyAlignment="1" applyProtection="1">
      <alignment horizontal="center"/>
    </xf>
    <xf numFmtId="0" fontId="2" fillId="0" borderId="6" xfId="0" applyFont="1" applyBorder="1" applyAlignment="1" applyProtection="1">
      <alignment horizontal="center"/>
    </xf>
    <xf numFmtId="0" fontId="2" fillId="0" borderId="8" xfId="0" applyFont="1" applyBorder="1" applyAlignment="1" applyProtection="1">
      <alignment horizontal="center"/>
    </xf>
    <xf numFmtId="0" fontId="3" fillId="0" borderId="2" xfId="0" applyFont="1" applyBorder="1" applyAlignment="1" applyProtection="1">
      <alignment horizontal="center" vertical="center" wrapText="1"/>
    </xf>
    <xf numFmtId="0" fontId="3" fillId="0" borderId="3" xfId="0" applyFont="1" applyBorder="1" applyAlignment="1" applyProtection="1">
      <alignment horizontal="center" vertical="center"/>
    </xf>
    <xf numFmtId="0" fontId="3" fillId="0" borderId="7"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9" xfId="0" applyFont="1" applyBorder="1" applyAlignment="1" applyProtection="1">
      <alignment horizontal="center" vertical="center"/>
    </xf>
    <xf numFmtId="0" fontId="3" fillId="0" borderId="10" xfId="0" applyFont="1" applyBorder="1" applyAlignment="1" applyProtection="1">
      <alignment horizontal="center" vertical="center"/>
    </xf>
    <xf numFmtId="0" fontId="5" fillId="7" borderId="11" xfId="0" applyFont="1" applyFill="1" applyBorder="1" applyAlignment="1" applyProtection="1">
      <alignment horizontal="center" vertical="center" wrapText="1"/>
    </xf>
    <xf numFmtId="0" fontId="5" fillId="7" borderId="12" xfId="0" applyFont="1" applyFill="1" applyBorder="1" applyAlignment="1" applyProtection="1">
      <alignment horizontal="center" vertical="center" wrapText="1"/>
    </xf>
    <xf numFmtId="0" fontId="5" fillId="7" borderId="5" xfId="0" applyFont="1" applyFill="1" applyBorder="1" applyAlignment="1" applyProtection="1">
      <alignment horizontal="center" vertical="center" wrapText="1"/>
    </xf>
    <xf numFmtId="10" fontId="5" fillId="7" borderId="11" xfId="0" applyNumberFormat="1" applyFont="1" applyFill="1" applyBorder="1" applyAlignment="1" applyProtection="1">
      <alignment horizontal="center" vertical="center" wrapText="1"/>
      <protection locked="0"/>
    </xf>
    <xf numFmtId="10" fontId="5" fillId="7" borderId="12" xfId="0" applyNumberFormat="1" applyFont="1" applyFill="1" applyBorder="1" applyAlignment="1" applyProtection="1">
      <alignment horizontal="center" vertical="center" wrapText="1"/>
      <protection locked="0"/>
    </xf>
    <xf numFmtId="10" fontId="5" fillId="7" borderId="5" xfId="0" applyNumberFormat="1" applyFont="1" applyFill="1" applyBorder="1" applyAlignment="1" applyProtection="1">
      <alignment horizontal="center" vertical="center" wrapText="1"/>
      <protection locked="0"/>
    </xf>
  </cellXfs>
  <cellStyles count="3">
    <cellStyle name="Millares" xfId="2" builtinId="3"/>
    <cellStyle name="Normal" xfId="0" builtinId="0"/>
    <cellStyle name="Porcentaje" xfId="1" builtinId="5"/>
  </cellStyles>
  <dxfs count="4">
    <dxf>
      <fill>
        <patternFill>
          <bgColor rgb="FFFF0000"/>
        </patternFill>
      </fill>
    </dxf>
    <dxf>
      <fill>
        <patternFill>
          <bgColor theme="0"/>
        </patternFill>
      </fill>
    </dxf>
    <dxf>
      <fill>
        <patternFill>
          <bgColor rgb="FFFFFF0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r>
              <a:rPr lang="es-CO"/>
              <a:t>Evaluación desempeño calificación sobresaliente</a:t>
            </a:r>
          </a:p>
        </c:rich>
      </c:tx>
      <c:overlay val="0"/>
      <c:spPr>
        <a:noFill/>
        <a:ln>
          <a:noFill/>
        </a:ln>
        <a:effectLst/>
      </c:spPr>
      <c:txPr>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endParaRPr lang="es-CO"/>
        </a:p>
      </c:txPr>
    </c:title>
    <c:autoTitleDeleted val="0"/>
    <c:plotArea>
      <c:layout>
        <c:manualLayout>
          <c:layoutTarget val="inner"/>
          <c:xMode val="edge"/>
          <c:yMode val="edge"/>
          <c:x val="1.6387379084354121E-2"/>
          <c:y val="0.21533128496864204"/>
          <c:w val="0.96424581005586607"/>
          <c:h val="0.72014419250225303"/>
        </c:manualLayout>
      </c:layout>
      <c:barChart>
        <c:barDir val="col"/>
        <c:grouping val="clustered"/>
        <c:varyColors val="0"/>
        <c:ser>
          <c:idx val="0"/>
          <c:order val="0"/>
          <c:tx>
            <c:strRef>
              <c:f>'Ficha 1-2021'!$B$21</c:f>
              <c:strCache>
                <c:ptCount val="1"/>
                <c:pt idx="0">
                  <c:v>2013</c:v>
                </c:pt>
              </c:strCache>
            </c:strRef>
          </c:tx>
          <c:spPr>
            <a:solidFill>
              <a:schemeClr val="accent1"/>
            </a:solidFill>
            <a:ln>
              <a:noFill/>
            </a:ln>
            <a:effectLst/>
          </c:spPr>
          <c:invertIfNegative val="0"/>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'Ficha 1-2021'!$H$20</c:f>
              <c:strCache>
                <c:ptCount val="1"/>
                <c:pt idx="0">
                  <c:v>Resultados de la medición</c:v>
                </c:pt>
              </c:strCache>
            </c:strRef>
          </c:cat>
          <c:val>
            <c:numRef>
              <c:f>'Ficha 1-2021'!$H$21</c:f>
              <c:numCache>
                <c:formatCode>0.00%</c:formatCode>
                <c:ptCount val="1"/>
                <c:pt idx="0">
                  <c:v>0.49707602339181284</c:v>
                </c:pt>
              </c:numCache>
            </c:numRef>
          </c:val>
          <c:extLst>
            <c:ext xmlns:c16="http://schemas.microsoft.com/office/drawing/2014/chart" uri="{C3380CC4-5D6E-409C-BE32-E72D297353CC}">
              <c16:uniqueId val="{00000000-B8A6-400D-A0AE-1A394D0C0F43}"/>
            </c:ext>
          </c:extLst>
        </c:ser>
        <c:ser>
          <c:idx val="1"/>
          <c:order val="1"/>
          <c:tx>
            <c:strRef>
              <c:f>'Ficha 1-2021'!$B$22</c:f>
              <c:strCache>
                <c:ptCount val="1"/>
                <c:pt idx="0">
                  <c:v>2014</c:v>
                </c:pt>
              </c:strCache>
            </c:strRef>
          </c:tx>
          <c:spPr>
            <a:solidFill>
              <a:schemeClr val="accent2"/>
            </a:solidFill>
            <a:ln>
              <a:noFill/>
            </a:ln>
            <a:effectLst/>
          </c:spPr>
          <c:invertIfNegative val="0"/>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'Ficha 1-2021'!$H$20</c:f>
              <c:strCache>
                <c:ptCount val="1"/>
                <c:pt idx="0">
                  <c:v>Resultados de la medición</c:v>
                </c:pt>
              </c:strCache>
            </c:strRef>
          </c:cat>
          <c:val>
            <c:numRef>
              <c:f>'Ficha 1-2021'!$H$22</c:f>
              <c:numCache>
                <c:formatCode>0.00%</c:formatCode>
                <c:ptCount val="1"/>
                <c:pt idx="0">
                  <c:v>0.55428571428571427</c:v>
                </c:pt>
              </c:numCache>
            </c:numRef>
          </c:val>
          <c:extLst>
            <c:ext xmlns:c16="http://schemas.microsoft.com/office/drawing/2014/chart" uri="{C3380CC4-5D6E-409C-BE32-E72D297353CC}">
              <c16:uniqueId val="{00000001-B8A6-400D-A0AE-1A394D0C0F43}"/>
            </c:ext>
          </c:extLst>
        </c:ser>
        <c:ser>
          <c:idx val="2"/>
          <c:order val="2"/>
          <c:tx>
            <c:strRef>
              <c:f>'Ficha 1-2021'!$B$23</c:f>
              <c:strCache>
                <c:ptCount val="1"/>
                <c:pt idx="0">
                  <c:v>2015</c:v>
                </c:pt>
              </c:strCache>
            </c:strRef>
          </c:tx>
          <c:spPr>
            <a:solidFill>
              <a:schemeClr val="accent3"/>
            </a:solidFill>
            <a:ln>
              <a:noFill/>
            </a:ln>
            <a:effectLst/>
          </c:spPr>
          <c:invertIfNegative val="0"/>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'Ficha 1-2021'!$H$20</c:f>
              <c:strCache>
                <c:ptCount val="1"/>
                <c:pt idx="0">
                  <c:v>Resultados de la medición</c:v>
                </c:pt>
              </c:strCache>
            </c:strRef>
          </c:cat>
          <c:val>
            <c:numRef>
              <c:f>'Ficha 1-2021'!$H$23</c:f>
              <c:numCache>
                <c:formatCode>0.00%</c:formatCode>
                <c:ptCount val="1"/>
                <c:pt idx="0">
                  <c:v>0.70285714285714285</c:v>
                </c:pt>
              </c:numCache>
            </c:numRef>
          </c:val>
          <c:extLst>
            <c:ext xmlns:c16="http://schemas.microsoft.com/office/drawing/2014/chart" uri="{C3380CC4-5D6E-409C-BE32-E72D297353CC}">
              <c16:uniqueId val="{00000002-B8A6-400D-A0AE-1A394D0C0F43}"/>
            </c:ext>
          </c:extLst>
        </c:ser>
        <c:ser>
          <c:idx val="3"/>
          <c:order val="3"/>
          <c:tx>
            <c:strRef>
              <c:f>'Ficha 1-2021'!$B$24</c:f>
              <c:strCache>
                <c:ptCount val="1"/>
                <c:pt idx="0">
                  <c:v>2016</c:v>
                </c:pt>
              </c:strCache>
            </c:strRef>
          </c:tx>
          <c:spPr>
            <a:solidFill>
              <a:schemeClr val="accent4"/>
            </a:solidFill>
            <a:ln>
              <a:noFill/>
            </a:ln>
            <a:effectLst/>
          </c:spPr>
          <c:invertIfNegative val="0"/>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'Ficha 1-2021'!$H$20</c:f>
              <c:strCache>
                <c:ptCount val="1"/>
                <c:pt idx="0">
                  <c:v>Resultados de la medición</c:v>
                </c:pt>
              </c:strCache>
            </c:strRef>
          </c:cat>
          <c:val>
            <c:numRef>
              <c:f>'Ficha 1-2021'!$H$24</c:f>
              <c:numCache>
                <c:formatCode>0.00%</c:formatCode>
                <c:ptCount val="1"/>
                <c:pt idx="0">
                  <c:v>0.80924855491329484</c:v>
                </c:pt>
              </c:numCache>
            </c:numRef>
          </c:val>
          <c:extLst>
            <c:ext xmlns:c16="http://schemas.microsoft.com/office/drawing/2014/chart" uri="{C3380CC4-5D6E-409C-BE32-E72D297353CC}">
              <c16:uniqueId val="{00000003-B8A6-400D-A0AE-1A394D0C0F43}"/>
            </c:ext>
          </c:extLst>
        </c:ser>
        <c:ser>
          <c:idx val="4"/>
          <c:order val="4"/>
          <c:tx>
            <c:strRef>
              <c:f>'Ficha 1-2021'!$B$25</c:f>
              <c:strCache>
                <c:ptCount val="1"/>
                <c:pt idx="0">
                  <c:v>2017</c:v>
                </c:pt>
              </c:strCache>
            </c:strRef>
          </c:tx>
          <c:spPr>
            <a:solidFill>
              <a:schemeClr val="accent5"/>
            </a:solidFill>
            <a:ln>
              <a:noFill/>
            </a:ln>
            <a:effectLst/>
          </c:spPr>
          <c:invertIfNegative val="0"/>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'Ficha 1-2021'!$H$20</c:f>
              <c:strCache>
                <c:ptCount val="1"/>
                <c:pt idx="0">
                  <c:v>Resultados de la medición</c:v>
                </c:pt>
              </c:strCache>
            </c:strRef>
          </c:cat>
          <c:val>
            <c:numRef>
              <c:f>'Ficha 1-2021'!$H$25</c:f>
              <c:numCache>
                <c:formatCode>0.00%</c:formatCode>
                <c:ptCount val="1"/>
                <c:pt idx="0">
                  <c:v>0.9640718562874252</c:v>
                </c:pt>
              </c:numCache>
            </c:numRef>
          </c:val>
          <c:extLst>
            <c:ext xmlns:c16="http://schemas.microsoft.com/office/drawing/2014/chart" uri="{C3380CC4-5D6E-409C-BE32-E72D297353CC}">
              <c16:uniqueId val="{00000004-B8A6-400D-A0AE-1A394D0C0F43}"/>
            </c:ext>
          </c:extLst>
        </c:ser>
        <c:ser>
          <c:idx val="5"/>
          <c:order val="5"/>
          <c:tx>
            <c:strRef>
              <c:f>'Ficha 1-2021'!$B$26</c:f>
              <c:strCache>
                <c:ptCount val="1"/>
                <c:pt idx="0">
                  <c:v>2018</c:v>
                </c:pt>
              </c:strCache>
            </c:strRef>
          </c:tx>
          <c:spPr>
            <a:solidFill>
              <a:schemeClr val="accent6"/>
            </a:solidFill>
            <a:ln>
              <a:noFill/>
            </a:ln>
            <a:effectLst/>
          </c:spPr>
          <c:invertIfNegative val="0"/>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'Ficha 1-2021'!$H$20</c:f>
              <c:strCache>
                <c:ptCount val="1"/>
                <c:pt idx="0">
                  <c:v>Resultados de la medición</c:v>
                </c:pt>
              </c:strCache>
            </c:strRef>
          </c:cat>
          <c:val>
            <c:numRef>
              <c:f>'Ficha 1-2021'!$H$26</c:f>
              <c:numCache>
                <c:formatCode>0.00%</c:formatCode>
                <c:ptCount val="1"/>
                <c:pt idx="0">
                  <c:v>0.9526627218934911</c:v>
                </c:pt>
              </c:numCache>
            </c:numRef>
          </c:val>
          <c:extLst>
            <c:ext xmlns:c16="http://schemas.microsoft.com/office/drawing/2014/chart" uri="{C3380CC4-5D6E-409C-BE32-E72D297353CC}">
              <c16:uniqueId val="{00000005-B8A6-400D-A0AE-1A394D0C0F43}"/>
            </c:ext>
          </c:extLst>
        </c:ser>
        <c:ser>
          <c:idx val="6"/>
          <c:order val="6"/>
          <c:tx>
            <c:strRef>
              <c:f>'Ficha 1-2021'!$B$27</c:f>
              <c:strCache>
                <c:ptCount val="1"/>
                <c:pt idx="0">
                  <c:v>2019</c:v>
                </c:pt>
              </c:strCache>
            </c:strRef>
          </c:tx>
          <c:spPr>
            <a:solidFill>
              <a:schemeClr val="accent1">
                <a:lumMod val="60000"/>
              </a:schemeClr>
            </a:solidFill>
            <a:ln>
              <a:noFill/>
            </a:ln>
            <a:effectLst/>
          </c:spPr>
          <c:invertIfNegative val="0"/>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'Ficha 1-2021'!$H$20</c:f>
              <c:strCache>
                <c:ptCount val="1"/>
                <c:pt idx="0">
                  <c:v>Resultados de la medición</c:v>
                </c:pt>
              </c:strCache>
            </c:strRef>
          </c:cat>
          <c:val>
            <c:numRef>
              <c:f>'Ficha 1-2021'!$H$27</c:f>
              <c:numCache>
                <c:formatCode>0.00%</c:formatCode>
                <c:ptCount val="1"/>
                <c:pt idx="0">
                  <c:v>0.97354497354497349</c:v>
                </c:pt>
              </c:numCache>
            </c:numRef>
          </c:val>
          <c:extLst>
            <c:ext xmlns:c16="http://schemas.microsoft.com/office/drawing/2014/chart" uri="{C3380CC4-5D6E-409C-BE32-E72D297353CC}">
              <c16:uniqueId val="{00000006-B8A6-400D-A0AE-1A394D0C0F43}"/>
            </c:ext>
          </c:extLst>
        </c:ser>
        <c:ser>
          <c:idx val="7"/>
          <c:order val="7"/>
          <c:tx>
            <c:strRef>
              <c:f>'Ficha 1-2021'!$B$28</c:f>
              <c:strCache>
                <c:ptCount val="1"/>
                <c:pt idx="0">
                  <c:v>2020</c:v>
                </c:pt>
              </c:strCache>
            </c:strRef>
          </c:tx>
          <c:spPr>
            <a:solidFill>
              <a:schemeClr val="accent2">
                <a:lumMod val="60000"/>
              </a:schemeClr>
            </a:solidFill>
            <a:ln>
              <a:noFill/>
            </a:ln>
            <a:effectLst/>
          </c:spPr>
          <c:invertIfNegative val="0"/>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val>
            <c:numRef>
              <c:f>'Ficha 1-2021'!$H$28:$K$28</c:f>
              <c:numCache>
                <c:formatCode>0.00%</c:formatCode>
                <c:ptCount val="4"/>
                <c:pt idx="0">
                  <c:v>0.98429319371727753</c:v>
                </c:pt>
              </c:numCache>
            </c:numRef>
          </c:val>
          <c:extLst>
            <c:ext xmlns:c16="http://schemas.microsoft.com/office/drawing/2014/chart" uri="{C3380CC4-5D6E-409C-BE32-E72D297353CC}">
              <c16:uniqueId val="{00000007-B8A6-400D-A0AE-1A394D0C0F43}"/>
            </c:ext>
          </c:extLst>
        </c:ser>
        <c:ser>
          <c:idx val="8"/>
          <c:order val="8"/>
          <c:tx>
            <c:strRef>
              <c:f>'Ficha 1-2021'!$B$29</c:f>
              <c:strCache>
                <c:ptCount val="1"/>
                <c:pt idx="0">
                  <c:v>2021</c:v>
                </c:pt>
              </c:strCache>
            </c:strRef>
          </c:tx>
          <c:spPr>
            <a:solidFill>
              <a:schemeClr val="accent3">
                <a:lumMod val="60000"/>
              </a:schemeClr>
            </a:solidFill>
            <a:ln>
              <a:noFill/>
            </a:ln>
            <a:effectLst/>
          </c:spPr>
          <c:invertIfNegative val="0"/>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val>
            <c:numRef>
              <c:f>'Ficha 1-2021'!$H$29:$K$29</c:f>
              <c:numCache>
                <c:formatCode>0.00%</c:formatCode>
                <c:ptCount val="4"/>
                <c:pt idx="0">
                  <c:v>0.99425287356321834</c:v>
                </c:pt>
              </c:numCache>
            </c:numRef>
          </c:val>
          <c:extLst>
            <c:ext xmlns:c16="http://schemas.microsoft.com/office/drawing/2014/chart" uri="{C3380CC4-5D6E-409C-BE32-E72D297353CC}">
              <c16:uniqueId val="{00000008-B8A6-400D-A0AE-1A394D0C0F43}"/>
            </c:ext>
          </c:extLst>
        </c:ser>
        <c:dLbls>
          <c:dLblPos val="outEnd"/>
          <c:showLegendKey val="0"/>
          <c:showVal val="1"/>
          <c:showCatName val="0"/>
          <c:showSerName val="0"/>
          <c:showPercent val="0"/>
          <c:showBubbleSize val="0"/>
        </c:dLbls>
        <c:gapWidth val="444"/>
        <c:overlap val="-90"/>
        <c:axId val="128592720"/>
        <c:axId val="126489248"/>
      </c:barChart>
      <c:catAx>
        <c:axId val="1285927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s-CO"/>
          </a:p>
        </c:txPr>
        <c:crossAx val="126489248"/>
        <c:crosses val="autoZero"/>
        <c:auto val="1"/>
        <c:lblAlgn val="ctr"/>
        <c:lblOffset val="100"/>
        <c:noMultiLvlLbl val="0"/>
      </c:catAx>
      <c:valAx>
        <c:axId val="126489248"/>
        <c:scaling>
          <c:orientation val="minMax"/>
        </c:scaling>
        <c:delete val="1"/>
        <c:axPos val="l"/>
        <c:numFmt formatCode="0.00%" sourceLinked="1"/>
        <c:majorTickMark val="none"/>
        <c:minorTickMark val="none"/>
        <c:tickLblPos val="nextTo"/>
        <c:crossAx val="128592720"/>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EJECUCIÓN</a:t>
            </a:r>
            <a:r>
              <a:rPr lang="es-CO" baseline="0"/>
              <a:t> PLAN DE CAPACITACIÓN INSTITUCIONAL</a:t>
            </a:r>
            <a:endParaRPr lang="es-CO"/>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spPr>
            <a:solidFill>
              <a:schemeClr val="accent1"/>
            </a:solidFill>
            <a:ln>
              <a:solidFill>
                <a:sysClr val="windowText" lastClr="000000"/>
              </a:solidFill>
            </a:ln>
            <a:effectLst/>
          </c:spPr>
          <c:invertIfNegative val="0"/>
          <c:dPt>
            <c:idx val="0"/>
            <c:invertIfNegative val="0"/>
            <c:bubble3D val="0"/>
            <c:spPr>
              <a:solidFill>
                <a:schemeClr val="accent1">
                  <a:lumMod val="20000"/>
                  <a:lumOff val="80000"/>
                </a:schemeClr>
              </a:solidFill>
              <a:ln>
                <a:solidFill>
                  <a:sysClr val="windowText" lastClr="000000"/>
                </a:solidFill>
              </a:ln>
              <a:effectLst/>
            </c:spPr>
            <c:extLst>
              <c:ext xmlns:c16="http://schemas.microsoft.com/office/drawing/2014/chart" uri="{C3380CC4-5D6E-409C-BE32-E72D297353CC}">
                <c16:uniqueId val="{00000003-E057-4B94-ABAD-1BB63DBCBA82}"/>
              </c:ext>
            </c:extLst>
          </c:dPt>
          <c:dPt>
            <c:idx val="1"/>
            <c:invertIfNegative val="0"/>
            <c:bubble3D val="0"/>
            <c:spPr>
              <a:solidFill>
                <a:schemeClr val="accent2">
                  <a:lumMod val="20000"/>
                  <a:lumOff val="80000"/>
                </a:schemeClr>
              </a:solidFill>
              <a:ln>
                <a:solidFill>
                  <a:sysClr val="windowText" lastClr="000000"/>
                </a:solidFill>
              </a:ln>
              <a:effectLst/>
            </c:spPr>
            <c:extLst>
              <c:ext xmlns:c16="http://schemas.microsoft.com/office/drawing/2014/chart" uri="{C3380CC4-5D6E-409C-BE32-E72D297353CC}">
                <c16:uniqueId val="{00000005-E057-4B94-ABAD-1BB63DBCBA82}"/>
              </c:ext>
            </c:extLst>
          </c:dPt>
          <c:dPt>
            <c:idx val="2"/>
            <c:invertIfNegative val="0"/>
            <c:bubble3D val="0"/>
            <c:spPr>
              <a:solidFill>
                <a:schemeClr val="tx1">
                  <a:lumMod val="50000"/>
                  <a:lumOff val="50000"/>
                </a:schemeClr>
              </a:solidFill>
              <a:ln>
                <a:solidFill>
                  <a:sysClr val="windowText" lastClr="000000"/>
                </a:solidFill>
              </a:ln>
              <a:effectLst/>
            </c:spPr>
            <c:extLst>
              <c:ext xmlns:c16="http://schemas.microsoft.com/office/drawing/2014/chart" uri="{C3380CC4-5D6E-409C-BE32-E72D297353CC}">
                <c16:uniqueId val="{0000000D-E057-4B94-ABAD-1BB63DBCBA82}"/>
              </c:ext>
            </c:extLst>
          </c:dPt>
          <c:dPt>
            <c:idx val="4"/>
            <c:invertIfNegative val="0"/>
            <c:bubble3D val="0"/>
            <c:spPr>
              <a:solidFill>
                <a:schemeClr val="accent6">
                  <a:lumMod val="20000"/>
                  <a:lumOff val="80000"/>
                </a:schemeClr>
              </a:solidFill>
              <a:ln>
                <a:solidFill>
                  <a:sysClr val="windowText" lastClr="000000"/>
                </a:solidFill>
              </a:ln>
              <a:effectLst/>
            </c:spPr>
            <c:extLst>
              <c:ext xmlns:c16="http://schemas.microsoft.com/office/drawing/2014/chart" uri="{C3380CC4-5D6E-409C-BE32-E72D297353CC}">
                <c16:uniqueId val="{00000012-E057-4B94-ABAD-1BB63DBCBA82}"/>
              </c:ext>
            </c:extLst>
          </c:dPt>
          <c:dPt>
            <c:idx val="5"/>
            <c:invertIfNegative val="0"/>
            <c:bubble3D val="0"/>
            <c:spPr>
              <a:solidFill>
                <a:schemeClr val="tx2">
                  <a:lumMod val="60000"/>
                  <a:lumOff val="40000"/>
                </a:schemeClr>
              </a:solidFill>
              <a:ln>
                <a:solidFill>
                  <a:sysClr val="windowText" lastClr="000000"/>
                </a:solidFill>
              </a:ln>
              <a:effectLst/>
            </c:spPr>
            <c:extLst>
              <c:ext xmlns:c16="http://schemas.microsoft.com/office/drawing/2014/chart" uri="{C3380CC4-5D6E-409C-BE32-E72D297353CC}">
                <c16:uniqueId val="{00000019-E057-4B94-ABAD-1BB63DBCBA82}"/>
              </c:ext>
            </c:extLst>
          </c:dPt>
          <c:dPt>
            <c:idx val="6"/>
            <c:invertIfNegative val="0"/>
            <c:bubble3D val="0"/>
            <c:spPr>
              <a:solidFill>
                <a:schemeClr val="accent4">
                  <a:lumMod val="40000"/>
                  <a:lumOff val="60000"/>
                </a:schemeClr>
              </a:solidFill>
              <a:ln>
                <a:solidFill>
                  <a:sysClr val="windowText" lastClr="000000"/>
                </a:solidFill>
              </a:ln>
              <a:effectLst/>
            </c:spPr>
            <c:extLst>
              <c:ext xmlns:c16="http://schemas.microsoft.com/office/drawing/2014/chart" uri="{C3380CC4-5D6E-409C-BE32-E72D297353CC}">
                <c16:uniqueId val="{0000001B-E057-4B94-ABAD-1BB63DBCBA82}"/>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'Ficha 2-2021 (2)'!$S$36:$Y$36</c:f>
              <c:numCache>
                <c:formatCode>General</c:formatCode>
                <c:ptCount val="7"/>
                <c:pt idx="0">
                  <c:v>2015</c:v>
                </c:pt>
                <c:pt idx="1">
                  <c:v>2016</c:v>
                </c:pt>
                <c:pt idx="2">
                  <c:v>2017</c:v>
                </c:pt>
                <c:pt idx="3">
                  <c:v>2018</c:v>
                </c:pt>
                <c:pt idx="4">
                  <c:v>2019</c:v>
                </c:pt>
                <c:pt idx="5">
                  <c:v>2020</c:v>
                </c:pt>
                <c:pt idx="6">
                  <c:v>2021</c:v>
                </c:pt>
              </c:numCache>
            </c:numRef>
          </c:cat>
          <c:val>
            <c:numRef>
              <c:f>'Ficha 2-2021 (2)'!$S$37:$Y$37</c:f>
              <c:numCache>
                <c:formatCode>0%</c:formatCode>
                <c:ptCount val="7"/>
                <c:pt idx="0">
                  <c:v>1</c:v>
                </c:pt>
                <c:pt idx="1">
                  <c:v>1</c:v>
                </c:pt>
                <c:pt idx="2">
                  <c:v>1</c:v>
                </c:pt>
                <c:pt idx="3">
                  <c:v>1</c:v>
                </c:pt>
                <c:pt idx="4">
                  <c:v>1</c:v>
                </c:pt>
                <c:pt idx="5" formatCode="0.00%">
                  <c:v>0.69199999999999995</c:v>
                </c:pt>
                <c:pt idx="6" formatCode="0.00%">
                  <c:v>0.76919999999999999</c:v>
                </c:pt>
              </c:numCache>
            </c:numRef>
          </c:val>
          <c:extLst>
            <c:ext xmlns:c16="http://schemas.microsoft.com/office/drawing/2014/chart" uri="{C3380CC4-5D6E-409C-BE32-E72D297353CC}">
              <c16:uniqueId val="{00000000-E057-4B94-ABAD-1BB63DBCBA82}"/>
            </c:ext>
          </c:extLst>
        </c:ser>
        <c:dLbls>
          <c:showLegendKey val="0"/>
          <c:showVal val="0"/>
          <c:showCatName val="0"/>
          <c:showSerName val="0"/>
          <c:showPercent val="0"/>
          <c:showBubbleSize val="0"/>
        </c:dLbls>
        <c:gapWidth val="219"/>
        <c:overlap val="-27"/>
        <c:axId val="180205600"/>
        <c:axId val="180205184"/>
      </c:barChart>
      <c:catAx>
        <c:axId val="1802056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80205184"/>
        <c:crosses val="autoZero"/>
        <c:auto val="1"/>
        <c:lblAlgn val="ctr"/>
        <c:lblOffset val="100"/>
        <c:noMultiLvlLbl val="0"/>
      </c:catAx>
      <c:valAx>
        <c:axId val="18020518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8020560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2">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800" b="0" i="0" u="none" strike="noStrike" kern="1200" baseline="0"/>
    <cs:bodyPr rot="-5400000" spcFirstLastPara="1" vertOverflow="clip" horzOverflow="clip" vert="horz" wrap="square" lIns="38100" tIns="19050" rIns="38100" bIns="19050" anchor="ctr" anchorCtr="1">
      <a:spAutoFit/>
    </cs:bodyPr>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gif"/><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chart" Target="../charts/chart1.xml"/><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3" Type="http://schemas.openxmlformats.org/officeDocument/2006/relationships/image" Target="../media/image3.gif"/><Relationship Id="rId7" Type="http://schemas.openxmlformats.org/officeDocument/2006/relationships/chart" Target="../charts/chart2.xml"/><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5.jpeg"/><Relationship Id="rId5" Type="http://schemas.openxmlformats.org/officeDocument/2006/relationships/image" Target="../media/image6.pn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1</xdr:col>
      <xdr:colOff>411692</xdr:colOff>
      <xdr:row>1</xdr:row>
      <xdr:rowOff>52918</xdr:rowOff>
    </xdr:from>
    <xdr:to>
      <xdr:col>1</xdr:col>
      <xdr:colOff>1510904</xdr:colOff>
      <xdr:row>3</xdr:row>
      <xdr:rowOff>127000</xdr:rowOff>
    </xdr:to>
    <xdr:pic>
      <xdr:nvPicPr>
        <xdr:cNvPr id="2" name="Imagen 1">
          <a:extLst>
            <a:ext uri="{FF2B5EF4-FFF2-40B4-BE49-F238E27FC236}">
              <a16:creationId xmlns:a16="http://schemas.microsoft.com/office/drawing/2014/main" id="{0161BA8D-6EF9-4ADF-AFA6-56061855C55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9342" y="252943"/>
          <a:ext cx="1099212" cy="474132"/>
        </a:xfrm>
        <a:prstGeom prst="rect">
          <a:avLst/>
        </a:prstGeom>
      </xdr:spPr>
    </xdr:pic>
    <xdr:clientData/>
  </xdr:twoCellAnchor>
  <xdr:twoCellAnchor editAs="oneCell">
    <xdr:from>
      <xdr:col>10</xdr:col>
      <xdr:colOff>106681</xdr:colOff>
      <xdr:row>59</xdr:row>
      <xdr:rowOff>38101</xdr:rowOff>
    </xdr:from>
    <xdr:to>
      <xdr:col>10</xdr:col>
      <xdr:colOff>388621</xdr:colOff>
      <xdr:row>59</xdr:row>
      <xdr:rowOff>320041</xdr:rowOff>
    </xdr:to>
    <xdr:pic>
      <xdr:nvPicPr>
        <xdr:cNvPr id="3" name="Imagen 2">
          <a:extLst>
            <a:ext uri="{FF2B5EF4-FFF2-40B4-BE49-F238E27FC236}">
              <a16:creationId xmlns:a16="http://schemas.microsoft.com/office/drawing/2014/main" id="{C1F15F73-C0CA-434E-913A-E1369048DD5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469631" y="21193126"/>
          <a:ext cx="281940" cy="281940"/>
        </a:xfrm>
        <a:prstGeom prst="rect">
          <a:avLst/>
        </a:prstGeom>
      </xdr:spPr>
    </xdr:pic>
    <xdr:clientData/>
  </xdr:twoCellAnchor>
  <xdr:twoCellAnchor editAs="oneCell">
    <xdr:from>
      <xdr:col>4</xdr:col>
      <xdr:colOff>364332</xdr:colOff>
      <xdr:row>59</xdr:row>
      <xdr:rowOff>58580</xdr:rowOff>
    </xdr:from>
    <xdr:to>
      <xdr:col>4</xdr:col>
      <xdr:colOff>661512</xdr:colOff>
      <xdr:row>59</xdr:row>
      <xdr:rowOff>355760</xdr:rowOff>
    </xdr:to>
    <xdr:pic>
      <xdr:nvPicPr>
        <xdr:cNvPr id="4" name="Imagen 3">
          <a:extLst>
            <a:ext uri="{FF2B5EF4-FFF2-40B4-BE49-F238E27FC236}">
              <a16:creationId xmlns:a16="http://schemas.microsoft.com/office/drawing/2014/main" id="{AC2754BC-2A26-49AC-96FB-8E734AF89829}"/>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212432" y="21213605"/>
          <a:ext cx="297180" cy="297180"/>
        </a:xfrm>
        <a:prstGeom prst="rect">
          <a:avLst/>
        </a:prstGeom>
      </xdr:spPr>
    </xdr:pic>
    <xdr:clientData/>
  </xdr:twoCellAnchor>
  <xdr:twoCellAnchor editAs="oneCell">
    <xdr:from>
      <xdr:col>7</xdr:col>
      <xdr:colOff>68581</xdr:colOff>
      <xdr:row>59</xdr:row>
      <xdr:rowOff>30481</xdr:rowOff>
    </xdr:from>
    <xdr:to>
      <xdr:col>7</xdr:col>
      <xdr:colOff>365761</xdr:colOff>
      <xdr:row>59</xdr:row>
      <xdr:rowOff>325019</xdr:rowOff>
    </xdr:to>
    <xdr:pic>
      <xdr:nvPicPr>
        <xdr:cNvPr id="5" name="Imagen 4">
          <a:extLst>
            <a:ext uri="{FF2B5EF4-FFF2-40B4-BE49-F238E27FC236}">
              <a16:creationId xmlns:a16="http://schemas.microsoft.com/office/drawing/2014/main" id="{73510F40-4A12-4102-ADF2-C27198B027DC}"/>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174106" y="21185506"/>
          <a:ext cx="297180" cy="294538"/>
        </a:xfrm>
        <a:prstGeom prst="rect">
          <a:avLst/>
        </a:prstGeom>
      </xdr:spPr>
    </xdr:pic>
    <xdr:clientData/>
  </xdr:twoCellAnchor>
  <xdr:twoCellAnchor editAs="oneCell">
    <xdr:from>
      <xdr:col>4</xdr:col>
      <xdr:colOff>304801</xdr:colOff>
      <xdr:row>64</xdr:row>
      <xdr:rowOff>38101</xdr:rowOff>
    </xdr:from>
    <xdr:to>
      <xdr:col>4</xdr:col>
      <xdr:colOff>601981</xdr:colOff>
      <xdr:row>64</xdr:row>
      <xdr:rowOff>335281</xdr:rowOff>
    </xdr:to>
    <xdr:pic>
      <xdr:nvPicPr>
        <xdr:cNvPr id="6" name="Imagen 5">
          <a:extLst>
            <a:ext uri="{FF2B5EF4-FFF2-40B4-BE49-F238E27FC236}">
              <a16:creationId xmlns:a16="http://schemas.microsoft.com/office/drawing/2014/main" id="{829A27E3-1C96-4AB3-ADDC-97FA828F5B0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152901" y="22783801"/>
          <a:ext cx="297180" cy="297180"/>
        </a:xfrm>
        <a:prstGeom prst="rect">
          <a:avLst/>
        </a:prstGeom>
      </xdr:spPr>
    </xdr:pic>
    <xdr:clientData/>
  </xdr:twoCellAnchor>
  <xdr:twoCellAnchor editAs="oneCell">
    <xdr:from>
      <xdr:col>7</xdr:col>
      <xdr:colOff>129541</xdr:colOff>
      <xdr:row>64</xdr:row>
      <xdr:rowOff>38101</xdr:rowOff>
    </xdr:from>
    <xdr:to>
      <xdr:col>7</xdr:col>
      <xdr:colOff>426721</xdr:colOff>
      <xdr:row>64</xdr:row>
      <xdr:rowOff>332639</xdr:rowOff>
    </xdr:to>
    <xdr:pic>
      <xdr:nvPicPr>
        <xdr:cNvPr id="7" name="Imagen 6">
          <a:extLst>
            <a:ext uri="{FF2B5EF4-FFF2-40B4-BE49-F238E27FC236}">
              <a16:creationId xmlns:a16="http://schemas.microsoft.com/office/drawing/2014/main" id="{A823F06C-1310-4916-86A5-8B3E464262AE}"/>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235066" y="22783801"/>
          <a:ext cx="297180" cy="294538"/>
        </a:xfrm>
        <a:prstGeom prst="rect">
          <a:avLst/>
        </a:prstGeom>
      </xdr:spPr>
    </xdr:pic>
    <xdr:clientData/>
  </xdr:twoCellAnchor>
  <xdr:twoCellAnchor editAs="oneCell">
    <xdr:from>
      <xdr:col>10</xdr:col>
      <xdr:colOff>129541</xdr:colOff>
      <xdr:row>64</xdr:row>
      <xdr:rowOff>53341</xdr:rowOff>
    </xdr:from>
    <xdr:to>
      <xdr:col>10</xdr:col>
      <xdr:colOff>411481</xdr:colOff>
      <xdr:row>64</xdr:row>
      <xdr:rowOff>335281</xdr:rowOff>
    </xdr:to>
    <xdr:pic>
      <xdr:nvPicPr>
        <xdr:cNvPr id="8" name="Imagen 7">
          <a:extLst>
            <a:ext uri="{FF2B5EF4-FFF2-40B4-BE49-F238E27FC236}">
              <a16:creationId xmlns:a16="http://schemas.microsoft.com/office/drawing/2014/main" id="{FFC0204C-79D6-47F8-B8CF-832C5242C63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492491" y="22799041"/>
          <a:ext cx="281940" cy="281940"/>
        </a:xfrm>
        <a:prstGeom prst="rect">
          <a:avLst/>
        </a:prstGeom>
      </xdr:spPr>
    </xdr:pic>
    <xdr:clientData/>
  </xdr:twoCellAnchor>
  <xdr:twoCellAnchor editAs="oneCell">
    <xdr:from>
      <xdr:col>9</xdr:col>
      <xdr:colOff>434340</xdr:colOff>
      <xdr:row>67</xdr:row>
      <xdr:rowOff>53340</xdr:rowOff>
    </xdr:from>
    <xdr:to>
      <xdr:col>9</xdr:col>
      <xdr:colOff>716280</xdr:colOff>
      <xdr:row>67</xdr:row>
      <xdr:rowOff>335280</xdr:rowOff>
    </xdr:to>
    <xdr:pic>
      <xdr:nvPicPr>
        <xdr:cNvPr id="9" name="Imagen 8">
          <a:extLst>
            <a:ext uri="{FF2B5EF4-FFF2-40B4-BE49-F238E27FC236}">
              <a16:creationId xmlns:a16="http://schemas.microsoft.com/office/drawing/2014/main" id="{BE183F63-9963-4836-BB32-DDCC16AE9FC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044815" y="23942040"/>
          <a:ext cx="281940" cy="281940"/>
        </a:xfrm>
        <a:prstGeom prst="rect">
          <a:avLst/>
        </a:prstGeom>
      </xdr:spPr>
    </xdr:pic>
    <xdr:clientData/>
  </xdr:twoCellAnchor>
  <xdr:twoCellAnchor editAs="oneCell">
    <xdr:from>
      <xdr:col>5</xdr:col>
      <xdr:colOff>754380</xdr:colOff>
      <xdr:row>67</xdr:row>
      <xdr:rowOff>53340</xdr:rowOff>
    </xdr:from>
    <xdr:to>
      <xdr:col>6</xdr:col>
      <xdr:colOff>281940</xdr:colOff>
      <xdr:row>67</xdr:row>
      <xdr:rowOff>347878</xdr:rowOff>
    </xdr:to>
    <xdr:pic>
      <xdr:nvPicPr>
        <xdr:cNvPr id="10" name="Imagen 9">
          <a:extLst>
            <a:ext uri="{FF2B5EF4-FFF2-40B4-BE49-F238E27FC236}">
              <a16:creationId xmlns:a16="http://schemas.microsoft.com/office/drawing/2014/main" id="{08B0E2B2-C796-4B2F-AD67-C36A4EBFD59B}"/>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354955" y="23942040"/>
          <a:ext cx="280035" cy="294538"/>
        </a:xfrm>
        <a:prstGeom prst="rect">
          <a:avLst/>
        </a:prstGeom>
      </xdr:spPr>
    </xdr:pic>
    <xdr:clientData/>
  </xdr:twoCellAnchor>
  <xdr:twoCellAnchor>
    <xdr:from>
      <xdr:col>1</xdr:col>
      <xdr:colOff>333374</xdr:colOff>
      <xdr:row>31</xdr:row>
      <xdr:rowOff>342900</xdr:rowOff>
    </xdr:from>
    <xdr:to>
      <xdr:col>10</xdr:col>
      <xdr:colOff>761999</xdr:colOff>
      <xdr:row>43</xdr:row>
      <xdr:rowOff>0</xdr:rowOff>
    </xdr:to>
    <xdr:graphicFrame macro="">
      <xdr:nvGraphicFramePr>
        <xdr:cNvPr id="11" name="Gráfico 10">
          <a:extLst>
            <a:ext uri="{FF2B5EF4-FFF2-40B4-BE49-F238E27FC236}">
              <a16:creationId xmlns:a16="http://schemas.microsoft.com/office/drawing/2014/main" id="{B8AD5DDB-8FA2-416D-9418-51E80C996B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411692</xdr:colOff>
      <xdr:row>1</xdr:row>
      <xdr:rowOff>52918</xdr:rowOff>
    </xdr:from>
    <xdr:to>
      <xdr:col>1</xdr:col>
      <xdr:colOff>1529954</xdr:colOff>
      <xdr:row>3</xdr:row>
      <xdr:rowOff>146050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9342" y="252943"/>
          <a:ext cx="1118262" cy="493182"/>
        </a:xfrm>
        <a:prstGeom prst="rect">
          <a:avLst/>
        </a:prstGeom>
      </xdr:spPr>
    </xdr:pic>
    <xdr:clientData/>
  </xdr:twoCellAnchor>
  <xdr:twoCellAnchor editAs="oneCell">
    <xdr:from>
      <xdr:col>10</xdr:col>
      <xdr:colOff>365217</xdr:colOff>
      <xdr:row>52</xdr:row>
      <xdr:rowOff>38101</xdr:rowOff>
    </xdr:from>
    <xdr:to>
      <xdr:col>10</xdr:col>
      <xdr:colOff>647157</xdr:colOff>
      <xdr:row>52</xdr:row>
      <xdr:rowOff>320041</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509092" y="24688801"/>
          <a:ext cx="281940" cy="281940"/>
        </a:xfrm>
        <a:prstGeom prst="rect">
          <a:avLst/>
        </a:prstGeom>
      </xdr:spPr>
    </xdr:pic>
    <xdr:clientData/>
  </xdr:twoCellAnchor>
  <xdr:twoCellAnchor editAs="oneCell">
    <xdr:from>
      <xdr:col>4</xdr:col>
      <xdr:colOff>917123</xdr:colOff>
      <xdr:row>52</xdr:row>
      <xdr:rowOff>36469</xdr:rowOff>
    </xdr:from>
    <xdr:to>
      <xdr:col>4</xdr:col>
      <xdr:colOff>1214303</xdr:colOff>
      <xdr:row>52</xdr:row>
      <xdr:rowOff>333649</xdr:rowOff>
    </xdr:to>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079423" y="24687169"/>
          <a:ext cx="297180" cy="297180"/>
        </a:xfrm>
        <a:prstGeom prst="rect">
          <a:avLst/>
        </a:prstGeom>
      </xdr:spPr>
    </xdr:pic>
    <xdr:clientData/>
  </xdr:twoCellAnchor>
  <xdr:twoCellAnchor editAs="oneCell">
    <xdr:from>
      <xdr:col>7</xdr:col>
      <xdr:colOff>109403</xdr:colOff>
      <xdr:row>52</xdr:row>
      <xdr:rowOff>57695</xdr:rowOff>
    </xdr:from>
    <xdr:to>
      <xdr:col>7</xdr:col>
      <xdr:colOff>406583</xdr:colOff>
      <xdr:row>52</xdr:row>
      <xdr:rowOff>352233</xdr:rowOff>
    </xdr:to>
    <xdr:pic>
      <xdr:nvPicPr>
        <xdr:cNvPr id="5" name="Imagen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976803" y="24708395"/>
          <a:ext cx="297180" cy="294538"/>
        </a:xfrm>
        <a:prstGeom prst="rect">
          <a:avLst/>
        </a:prstGeom>
      </xdr:spPr>
    </xdr:pic>
    <xdr:clientData/>
  </xdr:twoCellAnchor>
  <xdr:twoCellAnchor editAs="oneCell">
    <xdr:from>
      <xdr:col>4</xdr:col>
      <xdr:colOff>880383</xdr:colOff>
      <xdr:row>57</xdr:row>
      <xdr:rowOff>40823</xdr:rowOff>
    </xdr:from>
    <xdr:to>
      <xdr:col>4</xdr:col>
      <xdr:colOff>1177563</xdr:colOff>
      <xdr:row>57</xdr:row>
      <xdr:rowOff>338003</xdr:rowOff>
    </xdr:to>
    <xdr:pic>
      <xdr:nvPicPr>
        <xdr:cNvPr id="6" name="Imagen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042683" y="26282198"/>
          <a:ext cx="297180" cy="297180"/>
        </a:xfrm>
        <a:prstGeom prst="rect">
          <a:avLst/>
        </a:prstGeom>
      </xdr:spPr>
    </xdr:pic>
    <xdr:clientData/>
  </xdr:twoCellAnchor>
  <xdr:twoCellAnchor editAs="oneCell">
    <xdr:from>
      <xdr:col>7</xdr:col>
      <xdr:colOff>129541</xdr:colOff>
      <xdr:row>57</xdr:row>
      <xdr:rowOff>38101</xdr:rowOff>
    </xdr:from>
    <xdr:to>
      <xdr:col>7</xdr:col>
      <xdr:colOff>426721</xdr:colOff>
      <xdr:row>57</xdr:row>
      <xdr:rowOff>332639</xdr:rowOff>
    </xdr:to>
    <xdr:pic>
      <xdr:nvPicPr>
        <xdr:cNvPr id="7" name="Imagen 6">
          <a:extLst>
            <a:ext uri="{FF2B5EF4-FFF2-40B4-BE49-F238E27FC236}">
              <a16:creationId xmlns:a16="http://schemas.microsoft.com/office/drawing/2014/main" id="{00000000-0008-0000-0100-000007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996941" y="26279476"/>
          <a:ext cx="297180" cy="294538"/>
        </a:xfrm>
        <a:prstGeom prst="rect">
          <a:avLst/>
        </a:prstGeom>
      </xdr:spPr>
    </xdr:pic>
    <xdr:clientData/>
  </xdr:twoCellAnchor>
  <xdr:twoCellAnchor editAs="oneCell">
    <xdr:from>
      <xdr:col>10</xdr:col>
      <xdr:colOff>382348</xdr:colOff>
      <xdr:row>57</xdr:row>
      <xdr:rowOff>46180</xdr:rowOff>
    </xdr:from>
    <xdr:to>
      <xdr:col>10</xdr:col>
      <xdr:colOff>664288</xdr:colOff>
      <xdr:row>57</xdr:row>
      <xdr:rowOff>328120</xdr:rowOff>
    </xdr:to>
    <xdr:pic>
      <xdr:nvPicPr>
        <xdr:cNvPr id="8" name="Imagen 7">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526223" y="26287555"/>
          <a:ext cx="281940" cy="281940"/>
        </a:xfrm>
        <a:prstGeom prst="rect">
          <a:avLst/>
        </a:prstGeom>
      </xdr:spPr>
    </xdr:pic>
    <xdr:clientData/>
  </xdr:twoCellAnchor>
  <xdr:twoCellAnchor editAs="oneCell">
    <xdr:from>
      <xdr:col>9</xdr:col>
      <xdr:colOff>534604</xdr:colOff>
      <xdr:row>60</xdr:row>
      <xdr:rowOff>53340</xdr:rowOff>
    </xdr:from>
    <xdr:to>
      <xdr:col>10</xdr:col>
      <xdr:colOff>178870</xdr:colOff>
      <xdr:row>60</xdr:row>
      <xdr:rowOff>335280</xdr:rowOff>
    </xdr:to>
    <xdr:pic>
      <xdr:nvPicPr>
        <xdr:cNvPr id="9" name="Imagen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8021254" y="27437715"/>
          <a:ext cx="301491" cy="281940"/>
        </a:xfrm>
        <a:prstGeom prst="rect">
          <a:avLst/>
        </a:prstGeom>
      </xdr:spPr>
    </xdr:pic>
    <xdr:clientData/>
  </xdr:twoCellAnchor>
  <xdr:twoCellAnchor editAs="oneCell">
    <xdr:from>
      <xdr:col>5</xdr:col>
      <xdr:colOff>754380</xdr:colOff>
      <xdr:row>60</xdr:row>
      <xdr:rowOff>53340</xdr:rowOff>
    </xdr:from>
    <xdr:to>
      <xdr:col>6</xdr:col>
      <xdr:colOff>300990</xdr:colOff>
      <xdr:row>60</xdr:row>
      <xdr:rowOff>347878</xdr:rowOff>
    </xdr:to>
    <xdr:pic>
      <xdr:nvPicPr>
        <xdr:cNvPr id="10" name="Imagen 9">
          <a:extLst>
            <a:ext uri="{FF2B5EF4-FFF2-40B4-BE49-F238E27FC236}">
              <a16:creationId xmlns:a16="http://schemas.microsoft.com/office/drawing/2014/main" id="{00000000-0008-0000-0100-00000A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212080" y="27437715"/>
          <a:ext cx="299085" cy="294538"/>
        </a:xfrm>
        <a:prstGeom prst="rect">
          <a:avLst/>
        </a:prstGeom>
      </xdr:spPr>
    </xdr:pic>
    <xdr:clientData/>
  </xdr:twoCellAnchor>
  <xdr:twoCellAnchor>
    <xdr:from>
      <xdr:col>1</xdr:col>
      <xdr:colOff>104774</xdr:colOff>
      <xdr:row>32</xdr:row>
      <xdr:rowOff>161925</xdr:rowOff>
    </xdr:from>
    <xdr:to>
      <xdr:col>10</xdr:col>
      <xdr:colOff>1323974</xdr:colOff>
      <xdr:row>42</xdr:row>
      <xdr:rowOff>828675</xdr:rowOff>
    </xdr:to>
    <xdr:graphicFrame macro="">
      <xdr:nvGraphicFramePr>
        <xdr:cNvPr id="12" name="Gráfico 1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Copia%20de%20Indicadores%20Talento%202015%20FD%20(0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s"/>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B2:O83"/>
  <sheetViews>
    <sheetView showGridLines="0" topLeftCell="B55" zoomScale="112" zoomScaleNormal="112" zoomScaleSheetLayoutView="90" workbookViewId="0">
      <selection activeCell="B53" sqref="B53:K53"/>
    </sheetView>
  </sheetViews>
  <sheetFormatPr baseColWidth="10" defaultColWidth="11.5703125" defaultRowHeight="15.75" x14ac:dyDescent="0.25"/>
  <cols>
    <col min="1" max="1" width="3.7109375" style="2" customWidth="1"/>
    <col min="2" max="2" width="26.42578125" style="2" customWidth="1"/>
    <col min="3" max="3" width="16.28515625" style="2" customWidth="1"/>
    <col min="4" max="10" width="11.28515625" style="2" customWidth="1"/>
    <col min="11" max="11" width="14" style="2" customWidth="1"/>
    <col min="12" max="12" width="7.28515625" style="2" customWidth="1"/>
    <col min="13" max="16384" width="11.5703125" style="2"/>
  </cols>
  <sheetData>
    <row r="2" spans="2:12" x14ac:dyDescent="0.25">
      <c r="B2" s="123"/>
      <c r="C2" s="126" t="s">
        <v>0</v>
      </c>
      <c r="D2" s="127"/>
      <c r="E2" s="127"/>
      <c r="F2" s="127"/>
      <c r="G2" s="127"/>
      <c r="H2" s="127"/>
      <c r="I2" s="127"/>
      <c r="J2" s="1" t="s">
        <v>1</v>
      </c>
      <c r="K2" s="56" t="s">
        <v>82</v>
      </c>
    </row>
    <row r="3" spans="2:12" x14ac:dyDescent="0.25">
      <c r="B3" s="124"/>
      <c r="C3" s="128"/>
      <c r="D3" s="129"/>
      <c r="E3" s="129"/>
      <c r="F3" s="129"/>
      <c r="G3" s="129"/>
      <c r="H3" s="129"/>
      <c r="I3" s="129"/>
      <c r="J3" s="1" t="s">
        <v>2</v>
      </c>
      <c r="K3" s="57" t="s">
        <v>83</v>
      </c>
    </row>
    <row r="4" spans="2:12" x14ac:dyDescent="0.25">
      <c r="B4" s="125"/>
      <c r="C4" s="130"/>
      <c r="D4" s="131"/>
      <c r="E4" s="131"/>
      <c r="F4" s="131"/>
      <c r="G4" s="131"/>
      <c r="H4" s="131"/>
      <c r="I4" s="131"/>
      <c r="J4" s="1" t="s">
        <v>3</v>
      </c>
      <c r="K4" s="58">
        <v>41759</v>
      </c>
    </row>
    <row r="6" spans="2:12" x14ac:dyDescent="0.25">
      <c r="B6" s="82" t="s">
        <v>4</v>
      </c>
      <c r="C6" s="83"/>
      <c r="D6" s="83"/>
      <c r="E6" s="83"/>
      <c r="F6" s="83"/>
      <c r="G6" s="83"/>
      <c r="H6" s="83"/>
      <c r="I6" s="83"/>
      <c r="J6" s="83"/>
      <c r="K6" s="84"/>
    </row>
    <row r="7" spans="2:12" x14ac:dyDescent="0.25">
      <c r="B7" s="3" t="s">
        <v>5</v>
      </c>
      <c r="C7" s="109" t="s">
        <v>6</v>
      </c>
      <c r="D7" s="110"/>
      <c r="E7" s="110"/>
      <c r="F7" s="110"/>
      <c r="G7" s="110"/>
      <c r="H7" s="110"/>
      <c r="I7" s="110"/>
      <c r="J7" s="110"/>
      <c r="K7" s="111"/>
    </row>
    <row r="8" spans="2:12" x14ac:dyDescent="0.25">
      <c r="B8" s="3" t="s">
        <v>7</v>
      </c>
      <c r="C8" s="109" t="s">
        <v>8</v>
      </c>
      <c r="D8" s="110"/>
      <c r="E8" s="110"/>
      <c r="F8" s="110"/>
      <c r="G8" s="110"/>
      <c r="H8" s="110"/>
      <c r="I8" s="110"/>
      <c r="J8" s="110"/>
      <c r="K8" s="111"/>
    </row>
    <row r="9" spans="2:12" ht="33" customHeight="1" x14ac:dyDescent="0.25">
      <c r="B9" s="3" t="s">
        <v>9</v>
      </c>
      <c r="C9" s="109" t="s">
        <v>10</v>
      </c>
      <c r="D9" s="110"/>
      <c r="E9" s="110"/>
      <c r="F9" s="110"/>
      <c r="G9" s="110"/>
      <c r="H9" s="110"/>
      <c r="I9" s="110"/>
      <c r="J9" s="110"/>
      <c r="K9" s="111"/>
      <c r="L9" s="4"/>
    </row>
    <row r="10" spans="2:12" x14ac:dyDescent="0.25">
      <c r="B10" s="3" t="s">
        <v>11</v>
      </c>
      <c r="C10" s="109" t="s">
        <v>12</v>
      </c>
      <c r="D10" s="110"/>
      <c r="E10" s="110"/>
      <c r="F10" s="110"/>
      <c r="G10" s="110"/>
      <c r="H10" s="110"/>
      <c r="I10" s="110"/>
      <c r="J10" s="110"/>
      <c r="K10" s="111"/>
      <c r="L10" s="4"/>
    </row>
    <row r="11" spans="2:12" ht="19.899999999999999" customHeight="1" x14ac:dyDescent="0.25"/>
    <row r="12" spans="2:12" x14ac:dyDescent="0.25">
      <c r="B12" s="82" t="s">
        <v>13</v>
      </c>
      <c r="C12" s="83"/>
      <c r="D12" s="83"/>
      <c r="E12" s="83"/>
      <c r="F12" s="83"/>
      <c r="G12" s="83"/>
      <c r="H12" s="83"/>
      <c r="I12" s="83"/>
      <c r="J12" s="83"/>
      <c r="K12" s="84"/>
    </row>
    <row r="13" spans="2:12" ht="28.15" customHeight="1" x14ac:dyDescent="0.25">
      <c r="B13" s="5" t="s">
        <v>14</v>
      </c>
      <c r="C13" s="112" t="s">
        <v>15</v>
      </c>
      <c r="D13" s="113"/>
      <c r="E13" s="113"/>
      <c r="F13" s="113"/>
      <c r="G13" s="113"/>
      <c r="H13" s="113"/>
      <c r="I13" s="113"/>
      <c r="J13" s="113"/>
      <c r="K13" s="114"/>
    </row>
    <row r="14" spans="2:12" ht="28.15" customHeight="1" x14ac:dyDescent="0.25">
      <c r="B14" s="3" t="s">
        <v>16</v>
      </c>
      <c r="C14" s="112" t="s">
        <v>17</v>
      </c>
      <c r="D14" s="113"/>
      <c r="E14" s="113"/>
      <c r="F14" s="113"/>
      <c r="G14" s="113"/>
      <c r="H14" s="113"/>
      <c r="I14" s="113"/>
      <c r="J14" s="113"/>
      <c r="K14" s="114"/>
    </row>
    <row r="15" spans="2:12" x14ac:dyDescent="0.25">
      <c r="B15" s="3" t="s">
        <v>18</v>
      </c>
      <c r="C15" s="115" t="s">
        <v>19</v>
      </c>
      <c r="D15" s="116"/>
      <c r="E15" s="6" t="s">
        <v>20</v>
      </c>
      <c r="F15" s="115" t="s">
        <v>21</v>
      </c>
      <c r="G15" s="116"/>
      <c r="H15" s="7">
        <v>0.80920000000000003</v>
      </c>
      <c r="I15" s="117" t="s">
        <v>22</v>
      </c>
      <c r="J15" s="119" t="s">
        <v>23</v>
      </c>
      <c r="K15" s="120"/>
    </row>
    <row r="16" spans="2:12" x14ac:dyDescent="0.25">
      <c r="B16" s="8" t="s">
        <v>24</v>
      </c>
      <c r="C16" s="115" t="s">
        <v>25</v>
      </c>
      <c r="D16" s="116"/>
      <c r="E16" s="6" t="s">
        <v>20</v>
      </c>
      <c r="F16" s="115" t="s">
        <v>26</v>
      </c>
      <c r="G16" s="116"/>
      <c r="H16" s="7">
        <v>0.81</v>
      </c>
      <c r="I16" s="118"/>
      <c r="J16" s="121"/>
      <c r="K16" s="122"/>
      <c r="L16" s="4"/>
    </row>
    <row r="18" spans="2:15" x14ac:dyDescent="0.25">
      <c r="B18" s="82" t="s">
        <v>27</v>
      </c>
      <c r="C18" s="83"/>
      <c r="D18" s="83"/>
      <c r="E18" s="83"/>
      <c r="F18" s="83"/>
      <c r="G18" s="83"/>
      <c r="H18" s="83"/>
      <c r="I18" s="83"/>
      <c r="J18" s="83"/>
      <c r="K18" s="84"/>
    </row>
    <row r="19" spans="2:15" ht="28.15" customHeight="1" x14ac:dyDescent="0.25">
      <c r="B19" s="103" t="s">
        <v>28</v>
      </c>
      <c r="C19" s="104"/>
      <c r="D19" s="104"/>
      <c r="E19" s="104"/>
      <c r="F19" s="104"/>
      <c r="G19" s="104"/>
      <c r="H19" s="104"/>
      <c r="I19" s="104"/>
      <c r="J19" s="104"/>
      <c r="K19" s="105"/>
    </row>
    <row r="20" spans="2:15" ht="46.5" customHeight="1" x14ac:dyDescent="0.25">
      <c r="B20" s="106" t="s">
        <v>29</v>
      </c>
      <c r="C20" s="107"/>
      <c r="D20" s="106" t="s">
        <v>30</v>
      </c>
      <c r="E20" s="107"/>
      <c r="F20" s="106" t="s">
        <v>31</v>
      </c>
      <c r="G20" s="107"/>
      <c r="H20" s="106" t="s">
        <v>32</v>
      </c>
      <c r="I20" s="108"/>
      <c r="J20" s="108"/>
      <c r="K20" s="107"/>
    </row>
    <row r="21" spans="2:15" x14ac:dyDescent="0.25">
      <c r="B21" s="48">
        <v>2013</v>
      </c>
      <c r="C21" s="49"/>
      <c r="D21" s="97">
        <v>85</v>
      </c>
      <c r="E21" s="98"/>
      <c r="F21" s="97">
        <v>171</v>
      </c>
      <c r="G21" s="98"/>
      <c r="H21" s="99">
        <f>+D21/F21</f>
        <v>0.49707602339181284</v>
      </c>
      <c r="I21" s="100"/>
      <c r="J21" s="100"/>
      <c r="K21" s="101"/>
    </row>
    <row r="22" spans="2:15" x14ac:dyDescent="0.25">
      <c r="B22" s="48">
        <v>2014</v>
      </c>
      <c r="C22" s="49"/>
      <c r="D22" s="97">
        <v>97</v>
      </c>
      <c r="E22" s="98"/>
      <c r="F22" s="97">
        <v>175</v>
      </c>
      <c r="G22" s="98"/>
      <c r="H22" s="99">
        <f t="shared" ref="H22:H23" si="0">+D22/F22</f>
        <v>0.55428571428571427</v>
      </c>
      <c r="I22" s="100"/>
      <c r="J22" s="100"/>
      <c r="K22" s="101"/>
    </row>
    <row r="23" spans="2:15" x14ac:dyDescent="0.25">
      <c r="B23" s="48">
        <v>2015</v>
      </c>
      <c r="C23" s="49"/>
      <c r="D23" s="97">
        <v>123</v>
      </c>
      <c r="E23" s="98"/>
      <c r="F23" s="97">
        <v>175</v>
      </c>
      <c r="G23" s="98"/>
      <c r="H23" s="99">
        <f t="shared" si="0"/>
        <v>0.70285714285714285</v>
      </c>
      <c r="I23" s="100"/>
      <c r="J23" s="100"/>
      <c r="K23" s="101"/>
    </row>
    <row r="24" spans="2:15" x14ac:dyDescent="0.25">
      <c r="B24" s="48">
        <v>2016</v>
      </c>
      <c r="C24" s="49"/>
      <c r="D24" s="97">
        <v>140</v>
      </c>
      <c r="E24" s="98"/>
      <c r="F24" s="97">
        <v>173</v>
      </c>
      <c r="G24" s="98"/>
      <c r="H24" s="99">
        <f>+D24/F24</f>
        <v>0.80924855491329484</v>
      </c>
      <c r="I24" s="100"/>
      <c r="J24" s="100"/>
      <c r="K24" s="101"/>
    </row>
    <row r="25" spans="2:15" x14ac:dyDescent="0.25">
      <c r="B25" s="48">
        <v>2017</v>
      </c>
      <c r="C25" s="49"/>
      <c r="D25" s="97">
        <v>161</v>
      </c>
      <c r="E25" s="98"/>
      <c r="F25" s="97">
        <v>167</v>
      </c>
      <c r="G25" s="98"/>
      <c r="H25" s="99">
        <f>+D25/F25</f>
        <v>0.9640718562874252</v>
      </c>
      <c r="I25" s="100"/>
      <c r="J25" s="100"/>
      <c r="K25" s="101"/>
      <c r="O25" s="9"/>
    </row>
    <row r="26" spans="2:15" x14ac:dyDescent="0.25">
      <c r="B26" s="48">
        <v>2018</v>
      </c>
      <c r="C26" s="49"/>
      <c r="D26" s="97">
        <v>161</v>
      </c>
      <c r="E26" s="98"/>
      <c r="F26" s="97">
        <v>169</v>
      </c>
      <c r="G26" s="98"/>
      <c r="H26" s="99">
        <f>+D26/F26</f>
        <v>0.9526627218934911</v>
      </c>
      <c r="I26" s="100"/>
      <c r="J26" s="100"/>
      <c r="K26" s="101"/>
      <c r="O26" s="9"/>
    </row>
    <row r="27" spans="2:15" x14ac:dyDescent="0.25">
      <c r="B27" s="10">
        <v>2019</v>
      </c>
      <c r="C27" s="11"/>
      <c r="D27" s="97">
        <v>184</v>
      </c>
      <c r="E27" s="98"/>
      <c r="F27" s="97">
        <v>189</v>
      </c>
      <c r="G27" s="98"/>
      <c r="H27" s="99">
        <f>+D27/F27</f>
        <v>0.97354497354497349</v>
      </c>
      <c r="I27" s="100"/>
      <c r="J27" s="100"/>
      <c r="K27" s="101"/>
      <c r="O27" s="9"/>
    </row>
    <row r="28" spans="2:15" x14ac:dyDescent="0.25">
      <c r="B28" s="48">
        <v>2020</v>
      </c>
      <c r="C28" s="49"/>
      <c r="D28" s="97">
        <v>188</v>
      </c>
      <c r="E28" s="98"/>
      <c r="F28" s="97">
        <v>191</v>
      </c>
      <c r="G28" s="98"/>
      <c r="H28" s="99">
        <f t="shared" ref="H28:H29" si="1">+D28/F28</f>
        <v>0.98429319371727753</v>
      </c>
      <c r="I28" s="100"/>
      <c r="J28" s="100"/>
      <c r="K28" s="101"/>
      <c r="O28" s="9"/>
    </row>
    <row r="29" spans="2:15" x14ac:dyDescent="0.25">
      <c r="B29" s="48">
        <v>2021</v>
      </c>
      <c r="C29" s="49"/>
      <c r="D29" s="97">
        <v>173</v>
      </c>
      <c r="E29" s="98"/>
      <c r="F29" s="97">
        <v>174</v>
      </c>
      <c r="G29" s="98"/>
      <c r="H29" s="99">
        <f t="shared" si="1"/>
        <v>0.99425287356321834</v>
      </c>
      <c r="I29" s="100"/>
      <c r="J29" s="100"/>
      <c r="K29" s="101"/>
      <c r="O29" s="9"/>
    </row>
    <row r="30" spans="2:15" x14ac:dyDescent="0.25">
      <c r="B30" s="102"/>
      <c r="C30" s="102"/>
      <c r="D30" s="102"/>
      <c r="E30" s="102"/>
      <c r="F30" s="102"/>
      <c r="G30" s="102"/>
      <c r="H30" s="102"/>
      <c r="I30" s="102"/>
      <c r="J30" s="102"/>
      <c r="K30" s="102"/>
    </row>
    <row r="31" spans="2:15" x14ac:dyDescent="0.25">
      <c r="B31" s="69" t="s">
        <v>33</v>
      </c>
      <c r="C31" s="70"/>
      <c r="D31" s="70"/>
      <c r="E31" s="70"/>
      <c r="F31" s="70"/>
      <c r="G31" s="70"/>
      <c r="H31" s="70"/>
      <c r="I31" s="70"/>
      <c r="J31" s="70"/>
      <c r="K31" s="71"/>
    </row>
    <row r="32" spans="2:15" ht="27" customHeight="1" x14ac:dyDescent="0.25">
      <c r="B32" s="12"/>
      <c r="C32" s="13"/>
      <c r="D32" s="13"/>
      <c r="E32" s="13"/>
      <c r="F32" s="13"/>
      <c r="G32" s="13"/>
      <c r="H32" s="13"/>
      <c r="I32" s="13"/>
      <c r="J32" s="13"/>
      <c r="K32" s="14"/>
    </row>
    <row r="33" spans="2:11" ht="27" customHeight="1" x14ac:dyDescent="0.25">
      <c r="B33" s="15"/>
      <c r="C33" s="16"/>
      <c r="D33" s="16"/>
      <c r="E33" s="16"/>
      <c r="F33" s="16"/>
      <c r="G33" s="16"/>
      <c r="H33" s="16"/>
      <c r="I33" s="16"/>
      <c r="J33" s="16"/>
      <c r="K33" s="17"/>
    </row>
    <row r="34" spans="2:11" ht="27" customHeight="1" x14ac:dyDescent="0.25">
      <c r="B34" s="15"/>
      <c r="C34" s="16"/>
      <c r="D34" s="16"/>
      <c r="E34" s="16"/>
      <c r="F34" s="16"/>
      <c r="G34" s="16"/>
      <c r="H34" s="16"/>
      <c r="I34" s="16"/>
      <c r="J34" s="16"/>
      <c r="K34" s="17"/>
    </row>
    <row r="35" spans="2:11" ht="27" customHeight="1" x14ac:dyDescent="0.25">
      <c r="B35" s="15"/>
      <c r="C35" s="16"/>
      <c r="D35" s="16"/>
      <c r="E35" s="16"/>
      <c r="F35" s="16"/>
      <c r="G35" s="16"/>
      <c r="H35" s="16"/>
      <c r="I35" s="16"/>
      <c r="J35" s="16"/>
      <c r="K35" s="17"/>
    </row>
    <row r="36" spans="2:11" ht="27" customHeight="1" x14ac:dyDescent="0.25">
      <c r="B36" s="15"/>
      <c r="C36" s="16"/>
      <c r="D36" s="16"/>
      <c r="E36" s="16"/>
      <c r="F36" s="16"/>
      <c r="G36" s="16"/>
      <c r="H36" s="16"/>
      <c r="I36" s="16"/>
      <c r="J36" s="16"/>
      <c r="K36" s="17"/>
    </row>
    <row r="37" spans="2:11" ht="27" customHeight="1" x14ac:dyDescent="0.25">
      <c r="B37" s="15"/>
      <c r="C37" s="16"/>
      <c r="D37" s="16"/>
      <c r="E37" s="16"/>
      <c r="F37" s="16"/>
      <c r="G37" s="16"/>
      <c r="H37" s="16"/>
      <c r="I37" s="16"/>
      <c r="J37" s="16"/>
      <c r="K37" s="17"/>
    </row>
    <row r="38" spans="2:11" ht="27" customHeight="1" x14ac:dyDescent="0.25">
      <c r="B38" s="15"/>
      <c r="C38" s="16"/>
      <c r="D38" s="16"/>
      <c r="E38" s="16"/>
      <c r="F38" s="16"/>
      <c r="G38" s="16"/>
      <c r="H38" s="16"/>
      <c r="I38" s="16"/>
      <c r="J38" s="16"/>
      <c r="K38" s="17"/>
    </row>
    <row r="39" spans="2:11" ht="27" customHeight="1" x14ac:dyDescent="0.25">
      <c r="B39" s="15"/>
      <c r="C39" s="16"/>
      <c r="D39" s="16"/>
      <c r="E39" s="16"/>
      <c r="F39" s="16"/>
      <c r="G39" s="16"/>
      <c r="H39" s="16"/>
      <c r="I39" s="16"/>
      <c r="J39" s="16"/>
      <c r="K39" s="17"/>
    </row>
    <row r="40" spans="2:11" ht="27" customHeight="1" x14ac:dyDescent="0.25">
      <c r="B40" s="15"/>
      <c r="C40" s="16"/>
      <c r="D40" s="16"/>
      <c r="E40" s="16"/>
      <c r="F40" s="16"/>
      <c r="G40" s="16"/>
      <c r="H40" s="16"/>
      <c r="I40" s="16"/>
      <c r="J40" s="16"/>
      <c r="K40" s="17"/>
    </row>
    <row r="41" spans="2:11" ht="27" customHeight="1" x14ac:dyDescent="0.25">
      <c r="B41" s="15"/>
      <c r="C41" s="16"/>
      <c r="D41" s="16"/>
      <c r="E41" s="16"/>
      <c r="F41" s="16"/>
      <c r="G41" s="16"/>
      <c r="H41" s="16"/>
      <c r="I41" s="16"/>
      <c r="J41" s="16"/>
      <c r="K41" s="17"/>
    </row>
    <row r="42" spans="2:11" ht="27" customHeight="1" x14ac:dyDescent="0.25">
      <c r="B42" s="15"/>
      <c r="C42" s="16"/>
      <c r="D42" s="16"/>
      <c r="E42" s="16"/>
      <c r="F42" s="16"/>
      <c r="G42" s="16"/>
      <c r="H42" s="16"/>
      <c r="I42" s="16"/>
      <c r="J42" s="16"/>
      <c r="K42" s="17"/>
    </row>
    <row r="43" spans="2:11" ht="27" customHeight="1" x14ac:dyDescent="0.25">
      <c r="B43" s="15"/>
      <c r="C43" s="16"/>
      <c r="D43" s="16"/>
      <c r="E43" s="16"/>
      <c r="F43" s="16"/>
      <c r="G43" s="16"/>
      <c r="H43" s="16"/>
      <c r="I43" s="16"/>
      <c r="J43" s="16"/>
      <c r="K43" s="17"/>
    </row>
    <row r="44" spans="2:11" ht="27" customHeight="1" x14ac:dyDescent="0.25">
      <c r="B44" s="18"/>
      <c r="C44" s="19"/>
      <c r="D44" s="19"/>
      <c r="E44" s="19"/>
      <c r="F44" s="19"/>
      <c r="G44" s="19"/>
      <c r="H44" s="19"/>
      <c r="I44" s="19"/>
      <c r="J44" s="19"/>
      <c r="K44" s="20"/>
    </row>
    <row r="45" spans="2:11" x14ac:dyDescent="0.25">
      <c r="B45" s="69" t="s">
        <v>34</v>
      </c>
      <c r="C45" s="70"/>
      <c r="D45" s="70"/>
      <c r="E45" s="70"/>
      <c r="F45" s="70"/>
      <c r="G45" s="70"/>
      <c r="H45" s="70"/>
      <c r="I45" s="70"/>
      <c r="J45" s="70"/>
      <c r="K45" s="71"/>
    </row>
    <row r="46" spans="2:11" ht="150" customHeight="1" x14ac:dyDescent="0.25">
      <c r="B46" s="94" t="s">
        <v>35</v>
      </c>
      <c r="C46" s="95"/>
      <c r="D46" s="95"/>
      <c r="E46" s="95"/>
      <c r="F46" s="95"/>
      <c r="G46" s="95"/>
      <c r="H46" s="95"/>
      <c r="I46" s="95"/>
      <c r="J46" s="95"/>
      <c r="K46" s="96"/>
    </row>
    <row r="47" spans="2:11" ht="44.25" customHeight="1" x14ac:dyDescent="0.25">
      <c r="B47" s="94" t="s">
        <v>36</v>
      </c>
      <c r="C47" s="95"/>
      <c r="D47" s="95"/>
      <c r="E47" s="95"/>
      <c r="F47" s="95"/>
      <c r="G47" s="95"/>
      <c r="H47" s="95"/>
      <c r="I47" s="95"/>
      <c r="J47" s="95"/>
      <c r="K47" s="96"/>
    </row>
    <row r="48" spans="2:11" ht="44.25" customHeight="1" x14ac:dyDescent="0.25">
      <c r="B48" s="94" t="s">
        <v>37</v>
      </c>
      <c r="C48" s="95"/>
      <c r="D48" s="95"/>
      <c r="E48" s="95"/>
      <c r="F48" s="95"/>
      <c r="G48" s="95"/>
      <c r="H48" s="95"/>
      <c r="I48" s="95"/>
      <c r="J48" s="95"/>
      <c r="K48" s="96"/>
    </row>
    <row r="49" spans="2:13" ht="61.5" customHeight="1" x14ac:dyDescent="0.25">
      <c r="B49" s="94" t="s">
        <v>38</v>
      </c>
      <c r="C49" s="95"/>
      <c r="D49" s="95"/>
      <c r="E49" s="95"/>
      <c r="F49" s="95"/>
      <c r="G49" s="95"/>
      <c r="H49" s="95"/>
      <c r="I49" s="95"/>
      <c r="J49" s="95"/>
      <c r="K49" s="96"/>
    </row>
    <row r="50" spans="2:13" ht="56.25" customHeight="1" x14ac:dyDescent="0.25">
      <c r="B50" s="94" t="s">
        <v>39</v>
      </c>
      <c r="C50" s="95"/>
      <c r="D50" s="95"/>
      <c r="E50" s="95"/>
      <c r="F50" s="95"/>
      <c r="G50" s="95"/>
      <c r="H50" s="95"/>
      <c r="I50" s="95"/>
      <c r="J50" s="95"/>
      <c r="K50" s="96"/>
    </row>
    <row r="51" spans="2:13" ht="48.75" customHeight="1" x14ac:dyDescent="0.25">
      <c r="B51" s="94" t="s">
        <v>40</v>
      </c>
      <c r="C51" s="95"/>
      <c r="D51" s="95"/>
      <c r="E51" s="95"/>
      <c r="F51" s="95"/>
      <c r="G51" s="95"/>
      <c r="H51" s="95"/>
      <c r="I51" s="95"/>
      <c r="J51" s="95"/>
      <c r="K51" s="96"/>
    </row>
    <row r="52" spans="2:13" ht="97.5" customHeight="1" x14ac:dyDescent="0.25">
      <c r="B52" s="90" t="s">
        <v>84</v>
      </c>
      <c r="C52" s="91"/>
      <c r="D52" s="91"/>
      <c r="E52" s="91"/>
      <c r="F52" s="91"/>
      <c r="G52" s="91"/>
      <c r="H52" s="91"/>
      <c r="I52" s="91"/>
      <c r="J52" s="91"/>
      <c r="K52" s="92"/>
    </row>
    <row r="53" spans="2:13" ht="80.25" customHeight="1" x14ac:dyDescent="0.25">
      <c r="B53" s="90" t="s">
        <v>85</v>
      </c>
      <c r="C53" s="91"/>
      <c r="D53" s="91"/>
      <c r="E53" s="91"/>
      <c r="F53" s="91"/>
      <c r="G53" s="91"/>
      <c r="H53" s="91"/>
      <c r="I53" s="91"/>
      <c r="J53" s="91"/>
      <c r="K53" s="92"/>
    </row>
    <row r="54" spans="2:13" ht="28.15" customHeight="1" x14ac:dyDescent="0.25">
      <c r="B54" s="85" t="s">
        <v>41</v>
      </c>
      <c r="C54" s="93"/>
      <c r="D54" s="93"/>
      <c r="E54" s="93"/>
      <c r="F54" s="93"/>
      <c r="G54" s="93"/>
      <c r="H54" s="86"/>
      <c r="I54" s="66" t="s">
        <v>86</v>
      </c>
      <c r="J54" s="67"/>
      <c r="K54" s="68"/>
    </row>
    <row r="55" spans="2:13" ht="31.9" customHeight="1" x14ac:dyDescent="0.25">
      <c r="B55" s="85" t="s">
        <v>42</v>
      </c>
      <c r="C55" s="93"/>
      <c r="D55" s="93"/>
      <c r="E55" s="93"/>
      <c r="F55" s="93"/>
      <c r="G55" s="93"/>
      <c r="H55" s="86"/>
      <c r="I55" s="66" t="s">
        <v>43</v>
      </c>
      <c r="J55" s="67"/>
      <c r="K55" s="68"/>
    </row>
    <row r="56" spans="2:13" ht="19.899999999999999" customHeight="1" x14ac:dyDescent="0.25"/>
    <row r="57" spans="2:13" x14ac:dyDescent="0.25">
      <c r="B57" s="82" t="s">
        <v>44</v>
      </c>
      <c r="C57" s="83"/>
      <c r="D57" s="83"/>
      <c r="E57" s="83"/>
      <c r="F57" s="83"/>
      <c r="G57" s="83"/>
      <c r="H57" s="83"/>
      <c r="I57" s="83"/>
      <c r="J57" s="83"/>
      <c r="K57" s="84"/>
    </row>
    <row r="58" spans="2:13" x14ac:dyDescent="0.25">
      <c r="B58" s="72" t="s">
        <v>45</v>
      </c>
      <c r="C58" s="73"/>
      <c r="D58" s="73"/>
      <c r="E58" s="73"/>
      <c r="F58" s="73"/>
      <c r="G58" s="73"/>
      <c r="H58" s="73"/>
      <c r="I58" s="73"/>
      <c r="J58" s="73"/>
      <c r="K58" s="74"/>
    </row>
    <row r="59" spans="2:13" ht="30" customHeight="1" x14ac:dyDescent="0.25">
      <c r="B59" s="85" t="s">
        <v>46</v>
      </c>
      <c r="C59" s="86"/>
      <c r="D59" s="87"/>
      <c r="E59" s="88"/>
      <c r="F59" s="88"/>
      <c r="G59" s="88"/>
      <c r="H59" s="88"/>
      <c r="I59" s="88"/>
      <c r="J59" s="88"/>
      <c r="K59" s="89"/>
      <c r="M59" s="21"/>
    </row>
    <row r="60" spans="2:13" ht="30" customHeight="1" x14ac:dyDescent="0.25">
      <c r="B60" s="59" t="s">
        <v>47</v>
      </c>
      <c r="C60" s="60"/>
      <c r="D60" s="75" t="s">
        <v>48</v>
      </c>
      <c r="E60" s="75"/>
      <c r="F60" s="69" t="s">
        <v>49</v>
      </c>
      <c r="G60" s="70"/>
      <c r="H60" s="71"/>
      <c r="I60" s="69" t="s">
        <v>50</v>
      </c>
      <c r="J60" s="70"/>
      <c r="K60" s="71"/>
    </row>
    <row r="61" spans="2:13" ht="30" customHeight="1" x14ac:dyDescent="0.25">
      <c r="B61" s="61"/>
      <c r="C61" s="62"/>
      <c r="D61" s="69" t="s">
        <v>51</v>
      </c>
      <c r="E61" s="71"/>
      <c r="F61" s="69" t="s">
        <v>52</v>
      </c>
      <c r="G61" s="70"/>
      <c r="H61" s="71"/>
      <c r="I61" s="69" t="s">
        <v>53</v>
      </c>
      <c r="J61" s="70"/>
      <c r="K61" s="71"/>
    </row>
    <row r="62" spans="2:13" ht="19.899999999999999" customHeight="1" x14ac:dyDescent="0.25"/>
    <row r="63" spans="2:13" x14ac:dyDescent="0.25">
      <c r="B63" s="72" t="s">
        <v>54</v>
      </c>
      <c r="C63" s="73"/>
      <c r="D63" s="73"/>
      <c r="E63" s="73"/>
      <c r="F63" s="73"/>
      <c r="G63" s="73"/>
      <c r="H63" s="73"/>
      <c r="I63" s="73"/>
      <c r="J63" s="73"/>
      <c r="K63" s="74"/>
    </row>
    <row r="64" spans="2:13" ht="30" customHeight="1" x14ac:dyDescent="0.25">
      <c r="B64" s="75" t="s">
        <v>46</v>
      </c>
      <c r="C64" s="75"/>
      <c r="D64" s="76">
        <f>+H26/H16</f>
        <v>1.1761268171524581</v>
      </c>
      <c r="E64" s="77"/>
      <c r="F64" s="77"/>
      <c r="G64" s="77"/>
      <c r="H64" s="77"/>
      <c r="I64" s="77"/>
      <c r="J64" s="77"/>
      <c r="K64" s="78"/>
      <c r="M64" s="21"/>
    </row>
    <row r="65" spans="2:11" ht="30" customHeight="1" x14ac:dyDescent="0.25">
      <c r="B65" s="59" t="s">
        <v>47</v>
      </c>
      <c r="C65" s="60"/>
      <c r="D65" s="79" t="s">
        <v>48</v>
      </c>
      <c r="E65" s="79"/>
      <c r="F65" s="63" t="s">
        <v>49</v>
      </c>
      <c r="G65" s="64"/>
      <c r="H65" s="65"/>
      <c r="I65" s="63" t="s">
        <v>50</v>
      </c>
      <c r="J65" s="64"/>
      <c r="K65" s="65"/>
    </row>
    <row r="66" spans="2:11" ht="30" customHeight="1" x14ac:dyDescent="0.25">
      <c r="B66" s="61"/>
      <c r="C66" s="62"/>
      <c r="D66" s="80" t="s">
        <v>51</v>
      </c>
      <c r="E66" s="81"/>
      <c r="F66" s="63" t="s">
        <v>52</v>
      </c>
      <c r="G66" s="64"/>
      <c r="H66" s="65"/>
      <c r="I66" s="63" t="s">
        <v>53</v>
      </c>
      <c r="J66" s="64"/>
      <c r="K66" s="65"/>
    </row>
    <row r="67" spans="2:11" ht="30" customHeight="1" x14ac:dyDescent="0.25">
      <c r="B67" s="59" t="s">
        <v>55</v>
      </c>
      <c r="C67" s="60"/>
      <c r="D67" s="63" t="s">
        <v>56</v>
      </c>
      <c r="E67" s="64"/>
      <c r="F67" s="64"/>
      <c r="G67" s="65"/>
      <c r="H67" s="63" t="s">
        <v>57</v>
      </c>
      <c r="I67" s="64"/>
      <c r="J67" s="64"/>
      <c r="K67" s="65"/>
    </row>
    <row r="68" spans="2:11" ht="30" customHeight="1" x14ac:dyDescent="0.25">
      <c r="B68" s="61"/>
      <c r="C68" s="62"/>
      <c r="D68" s="63" t="s">
        <v>58</v>
      </c>
      <c r="E68" s="64"/>
      <c r="F68" s="64"/>
      <c r="G68" s="65"/>
      <c r="H68" s="63" t="s">
        <v>53</v>
      </c>
      <c r="I68" s="64"/>
      <c r="J68" s="64"/>
      <c r="K68" s="65"/>
    </row>
    <row r="69" spans="2:11" ht="30" customHeight="1" x14ac:dyDescent="0.25">
      <c r="B69" s="59" t="s">
        <v>59</v>
      </c>
      <c r="C69" s="60"/>
      <c r="D69" s="63" t="s">
        <v>60</v>
      </c>
      <c r="E69" s="64"/>
      <c r="F69" s="64"/>
      <c r="G69" s="65"/>
      <c r="H69" s="63" t="s">
        <v>61</v>
      </c>
      <c r="I69" s="64"/>
      <c r="J69" s="64"/>
      <c r="K69" s="65"/>
    </row>
    <row r="70" spans="2:11" ht="30" customHeight="1" x14ac:dyDescent="0.25">
      <c r="B70" s="61"/>
      <c r="C70" s="62"/>
      <c r="D70" s="66" t="s">
        <v>62</v>
      </c>
      <c r="E70" s="67"/>
      <c r="F70" s="67"/>
      <c r="G70" s="68"/>
      <c r="H70" s="66" t="s">
        <v>62</v>
      </c>
      <c r="I70" s="67"/>
      <c r="J70" s="67"/>
      <c r="K70" s="68"/>
    </row>
    <row r="73" spans="2:11" hidden="1" x14ac:dyDescent="0.25"/>
    <row r="74" spans="2:11" hidden="1" x14ac:dyDescent="0.25">
      <c r="B74" s="22" t="s">
        <v>63</v>
      </c>
      <c r="C74" s="22" t="s">
        <v>64</v>
      </c>
      <c r="D74" s="22" t="s">
        <v>65</v>
      </c>
    </row>
    <row r="75" spans="2:11" hidden="1" x14ac:dyDescent="0.25">
      <c r="B75" s="23"/>
      <c r="C75" s="24"/>
      <c r="D75" s="24"/>
    </row>
    <row r="76" spans="2:11" hidden="1" x14ac:dyDescent="0.25">
      <c r="B76" s="23" t="s">
        <v>66</v>
      </c>
      <c r="C76" s="24">
        <v>50</v>
      </c>
      <c r="D76" s="24"/>
    </row>
    <row r="77" spans="2:11" hidden="1" x14ac:dyDescent="0.25">
      <c r="B77" s="23" t="s">
        <v>67</v>
      </c>
      <c r="C77" s="24">
        <v>1</v>
      </c>
      <c r="D77" s="24"/>
    </row>
    <row r="78" spans="2:11" hidden="1" x14ac:dyDescent="0.25">
      <c r="B78" s="23" t="s">
        <v>68</v>
      </c>
      <c r="C78" s="24">
        <v>71</v>
      </c>
      <c r="D78" s="24">
        <v>4</v>
      </c>
    </row>
    <row r="79" spans="2:11" hidden="1" x14ac:dyDescent="0.25">
      <c r="B79" s="23" t="s">
        <v>69</v>
      </c>
      <c r="C79" s="24">
        <v>12</v>
      </c>
      <c r="D79" s="24"/>
    </row>
    <row r="80" spans="2:11" hidden="1" x14ac:dyDescent="0.25">
      <c r="B80" s="23" t="s">
        <v>70</v>
      </c>
      <c r="C80" s="24">
        <v>27</v>
      </c>
      <c r="D80" s="24">
        <v>2</v>
      </c>
    </row>
    <row r="81" spans="2:4" hidden="1" x14ac:dyDescent="0.25">
      <c r="B81" s="25"/>
      <c r="C81" s="26">
        <f>SUM(C76:C80)</f>
        <v>161</v>
      </c>
      <c r="D81" s="26">
        <f>SUM(D76:D80)</f>
        <v>6</v>
      </c>
    </row>
    <row r="82" spans="2:4" hidden="1" x14ac:dyDescent="0.25"/>
    <row r="83" spans="2:4" hidden="1" x14ac:dyDescent="0.25"/>
  </sheetData>
  <dataConsolidate/>
  <mergeCells count="95">
    <mergeCell ref="C9:K9"/>
    <mergeCell ref="B2:B4"/>
    <mergeCell ref="C2:I4"/>
    <mergeCell ref="B6:K6"/>
    <mergeCell ref="C7:K7"/>
    <mergeCell ref="C8:K8"/>
    <mergeCell ref="C10:K10"/>
    <mergeCell ref="B12:K12"/>
    <mergeCell ref="C13:K13"/>
    <mergeCell ref="C14:K14"/>
    <mergeCell ref="C15:D15"/>
    <mergeCell ref="F15:G15"/>
    <mergeCell ref="I15:I16"/>
    <mergeCell ref="J15:K16"/>
    <mergeCell ref="C16:D16"/>
    <mergeCell ref="F16:G16"/>
    <mergeCell ref="B18:K18"/>
    <mergeCell ref="B19:K19"/>
    <mergeCell ref="B20:C20"/>
    <mergeCell ref="D20:E20"/>
    <mergeCell ref="F20:G20"/>
    <mergeCell ref="H20:K20"/>
    <mergeCell ref="D21:E21"/>
    <mergeCell ref="F21:G21"/>
    <mergeCell ref="H21:K21"/>
    <mergeCell ref="D22:E22"/>
    <mergeCell ref="F22:G22"/>
    <mergeCell ref="H22:K22"/>
    <mergeCell ref="D23:E23"/>
    <mergeCell ref="F23:G23"/>
    <mergeCell ref="H23:K23"/>
    <mergeCell ref="D24:E24"/>
    <mergeCell ref="F24:G24"/>
    <mergeCell ref="H24:K24"/>
    <mergeCell ref="D25:E25"/>
    <mergeCell ref="F25:G25"/>
    <mergeCell ref="H25:K25"/>
    <mergeCell ref="D26:E26"/>
    <mergeCell ref="F26:G26"/>
    <mergeCell ref="H26:K26"/>
    <mergeCell ref="D27:E27"/>
    <mergeCell ref="F27:G27"/>
    <mergeCell ref="H27:K27"/>
    <mergeCell ref="D28:E28"/>
    <mergeCell ref="F28:G28"/>
    <mergeCell ref="H28:K28"/>
    <mergeCell ref="B51:K51"/>
    <mergeCell ref="D29:E29"/>
    <mergeCell ref="F29:G29"/>
    <mergeCell ref="H29:K29"/>
    <mergeCell ref="B30:K30"/>
    <mergeCell ref="B31:K31"/>
    <mergeCell ref="B45:K45"/>
    <mergeCell ref="B46:K46"/>
    <mergeCell ref="B47:K47"/>
    <mergeCell ref="B48:K48"/>
    <mergeCell ref="B49:K49"/>
    <mergeCell ref="B50:K50"/>
    <mergeCell ref="B52:K52"/>
    <mergeCell ref="B53:K53"/>
    <mergeCell ref="B54:H54"/>
    <mergeCell ref="I54:K54"/>
    <mergeCell ref="B55:H55"/>
    <mergeCell ref="I55:K55"/>
    <mergeCell ref="B57:K57"/>
    <mergeCell ref="B58:K58"/>
    <mergeCell ref="B59:C59"/>
    <mergeCell ref="D59:K59"/>
    <mergeCell ref="B60:C61"/>
    <mergeCell ref="D60:E60"/>
    <mergeCell ref="F60:H60"/>
    <mergeCell ref="I60:K60"/>
    <mergeCell ref="D61:E61"/>
    <mergeCell ref="F61:H61"/>
    <mergeCell ref="I61:K61"/>
    <mergeCell ref="B63:K63"/>
    <mergeCell ref="B64:C64"/>
    <mergeCell ref="D64:K64"/>
    <mergeCell ref="B65:C66"/>
    <mergeCell ref="D65:E65"/>
    <mergeCell ref="F65:H65"/>
    <mergeCell ref="I65:K65"/>
    <mergeCell ref="D66:E66"/>
    <mergeCell ref="F66:H66"/>
    <mergeCell ref="I66:K66"/>
    <mergeCell ref="B67:C68"/>
    <mergeCell ref="D67:G67"/>
    <mergeCell ref="H67:K67"/>
    <mergeCell ref="D68:G68"/>
    <mergeCell ref="H68:K68"/>
    <mergeCell ref="B69:C70"/>
    <mergeCell ref="D69:G69"/>
    <mergeCell ref="H69:K69"/>
    <mergeCell ref="D70:G70"/>
    <mergeCell ref="H70:K70"/>
  </mergeCells>
  <conditionalFormatting sqref="D67:G67">
    <cfRule type="expression" dxfId="3" priority="2">
      <formula>$D$64=""</formula>
    </cfRule>
    <cfRule type="expression" dxfId="2" priority="4">
      <formula>AND(D$64&gt;=70%,$D$64&lt;80%)</formula>
    </cfRule>
  </conditionalFormatting>
  <conditionalFormatting sqref="H67:K67">
    <cfRule type="expression" dxfId="1" priority="1">
      <formula>$D$64=""</formula>
    </cfRule>
    <cfRule type="expression" dxfId="0" priority="3">
      <formula>$D$64&lt;70%</formula>
    </cfRule>
  </conditionalFormatting>
  <dataValidations count="7">
    <dataValidation allowBlank="1" showInputMessage="1" showErrorMessage="1" prompt="La meta es un propósito medible. Es el valor que se espera alcance el respectivo indicador. " sqref="B16"/>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
    <dataValidation allowBlank="1" showInputMessage="1" showErrorMessage="1" prompt="Seleccione una opción" sqref="F17 I15 C15:C16 D17"/>
    <dataValidation type="list" allowBlank="1" showInputMessage="1" showErrorMessage="1" sqref="C10:K10">
      <formula1>"Eficacia, Eficiencia, Efectividad o Impacto"</formula1>
    </dataValidation>
    <dataValidation type="list" allowBlank="1" showInputMessage="1" showErrorMessage="1" sqref="C14:K14">
      <formula1>"Semestral, Anual, Bienal"</formula1>
    </dataValidation>
    <dataValidation type="list" allowBlank="1" showInputMessage="1" showErrorMessage="1" sqref="E15:E16">
      <formula1>"Número, Porcentaje, Pesos "</formula1>
    </dataValidation>
    <dataValidation type="list" allowBlank="1" showInputMessage="1" showErrorMessage="1" sqref="J15:K16">
      <formula1>"Semestre 2 de 2016,Año 2016"</formula1>
    </dataValidation>
  </dataValidations>
  <printOptions horizontalCentered="1"/>
  <pageMargins left="0.19685039370078741" right="0.19685039370078741" top="0.19685039370078741" bottom="0.19685039370078741" header="0.19685039370078741" footer="0.19685039370078741"/>
  <pageSetup scale="68" orientation="portrait" r:id="rId1"/>
  <rowBreaks count="3" manualBreakCount="3">
    <brk id="30" min="1" max="10" man="1"/>
    <brk id="44" min="1" max="10" man="1"/>
    <brk id="56" min="1" max="10" man="1"/>
  </rowBreaks>
  <colBreaks count="1" manualBreakCount="1">
    <brk id="1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Y63"/>
  <sheetViews>
    <sheetView tabSelected="1" workbookViewId="0">
      <selection activeCell="K70" sqref="K70"/>
    </sheetView>
  </sheetViews>
  <sheetFormatPr baseColWidth="10" defaultColWidth="11.5703125" defaultRowHeight="15.75" x14ac:dyDescent="0.25"/>
  <cols>
    <col min="1" max="1" width="3.7109375" style="29" customWidth="1"/>
    <col min="2" max="2" width="26.42578125" style="29" customWidth="1"/>
    <col min="3" max="3" width="9.85546875" style="29" customWidth="1"/>
    <col min="4" max="4" width="7.42578125" style="29" customWidth="1"/>
    <col min="5" max="5" width="20.85546875" style="29" customWidth="1"/>
    <col min="6" max="8" width="9.85546875" style="29" customWidth="1"/>
    <col min="9" max="9" width="14.42578125" style="29" customWidth="1"/>
    <col min="10" max="10" width="9.85546875" style="29" customWidth="1"/>
    <col min="11" max="11" width="22.28515625" style="29" customWidth="1"/>
    <col min="12" max="12" width="7.28515625" style="29" customWidth="1"/>
    <col min="13" max="16384" width="11.5703125" style="29"/>
  </cols>
  <sheetData>
    <row r="2" spans="2:12" x14ac:dyDescent="0.25">
      <c r="B2" s="181"/>
      <c r="C2" s="184" t="s">
        <v>0</v>
      </c>
      <c r="D2" s="185"/>
      <c r="E2" s="185"/>
      <c r="F2" s="185"/>
      <c r="G2" s="185"/>
      <c r="H2" s="185"/>
      <c r="I2" s="185"/>
      <c r="J2" s="27" t="s">
        <v>1</v>
      </c>
      <c r="K2" s="28" t="s">
        <v>71</v>
      </c>
    </row>
    <row r="3" spans="2:12" x14ac:dyDescent="0.25">
      <c r="B3" s="182"/>
      <c r="C3" s="186"/>
      <c r="D3" s="187"/>
      <c r="E3" s="187"/>
      <c r="F3" s="187"/>
      <c r="G3" s="187"/>
      <c r="H3" s="187"/>
      <c r="I3" s="187"/>
      <c r="J3" s="27" t="s">
        <v>2</v>
      </c>
      <c r="K3" s="30" t="s">
        <v>72</v>
      </c>
    </row>
    <row r="4" spans="2:12" x14ac:dyDescent="0.25">
      <c r="B4" s="183"/>
      <c r="C4" s="188"/>
      <c r="D4" s="189"/>
      <c r="E4" s="189"/>
      <c r="F4" s="189"/>
      <c r="G4" s="189"/>
      <c r="H4" s="189"/>
      <c r="I4" s="189"/>
      <c r="J4" s="31" t="s">
        <v>3</v>
      </c>
      <c r="K4" s="32">
        <v>43243</v>
      </c>
    </row>
    <row r="6" spans="2:12" x14ac:dyDescent="0.25">
      <c r="B6" s="149" t="s">
        <v>4</v>
      </c>
      <c r="C6" s="150"/>
      <c r="D6" s="150"/>
      <c r="E6" s="150"/>
      <c r="F6" s="150"/>
      <c r="G6" s="150"/>
      <c r="H6" s="150"/>
      <c r="I6" s="150"/>
      <c r="J6" s="150"/>
      <c r="K6" s="151"/>
    </row>
    <row r="7" spans="2:12" ht="28.15" customHeight="1" x14ac:dyDescent="0.25">
      <c r="B7" s="33" t="s">
        <v>5</v>
      </c>
      <c r="C7" s="170" t="s">
        <v>73</v>
      </c>
      <c r="D7" s="171"/>
      <c r="E7" s="171"/>
      <c r="F7" s="171"/>
      <c r="G7" s="171"/>
      <c r="H7" s="171"/>
      <c r="I7" s="171"/>
      <c r="J7" s="171"/>
      <c r="K7" s="172"/>
    </row>
    <row r="8" spans="2:12" ht="28.15" customHeight="1" x14ac:dyDescent="0.25">
      <c r="B8" s="33" t="s">
        <v>7</v>
      </c>
      <c r="C8" s="170" t="s">
        <v>8</v>
      </c>
      <c r="D8" s="171"/>
      <c r="E8" s="171"/>
      <c r="F8" s="171"/>
      <c r="G8" s="171"/>
      <c r="H8" s="171"/>
      <c r="I8" s="171"/>
      <c r="J8" s="171"/>
      <c r="K8" s="172"/>
    </row>
    <row r="9" spans="2:12" ht="55.5" customHeight="1" x14ac:dyDescent="0.25">
      <c r="B9" s="33" t="s">
        <v>9</v>
      </c>
      <c r="C9" s="170" t="s">
        <v>74</v>
      </c>
      <c r="D9" s="171"/>
      <c r="E9" s="171"/>
      <c r="F9" s="171"/>
      <c r="G9" s="171"/>
      <c r="H9" s="171"/>
      <c r="I9" s="171"/>
      <c r="J9" s="171"/>
      <c r="K9" s="172"/>
    </row>
    <row r="10" spans="2:12" ht="28.15" customHeight="1" x14ac:dyDescent="0.25">
      <c r="B10" s="33" t="s">
        <v>11</v>
      </c>
      <c r="C10" s="170" t="s">
        <v>12</v>
      </c>
      <c r="D10" s="171"/>
      <c r="E10" s="171"/>
      <c r="F10" s="171"/>
      <c r="G10" s="171"/>
      <c r="H10" s="171"/>
      <c r="I10" s="171"/>
      <c r="J10" s="171"/>
      <c r="K10" s="172"/>
    </row>
    <row r="11" spans="2:12" ht="19.899999999999999" customHeight="1" x14ac:dyDescent="0.25"/>
    <row r="12" spans="2:12" x14ac:dyDescent="0.25">
      <c r="B12" s="149" t="s">
        <v>13</v>
      </c>
      <c r="C12" s="150"/>
      <c r="D12" s="150"/>
      <c r="E12" s="150"/>
      <c r="F12" s="150"/>
      <c r="G12" s="150"/>
      <c r="H12" s="150"/>
      <c r="I12" s="150"/>
      <c r="J12" s="150"/>
      <c r="K12" s="151"/>
    </row>
    <row r="13" spans="2:12" ht="28.15" customHeight="1" x14ac:dyDescent="0.25">
      <c r="B13" s="34" t="s">
        <v>14</v>
      </c>
      <c r="C13" s="112" t="s">
        <v>75</v>
      </c>
      <c r="D13" s="113"/>
      <c r="E13" s="113"/>
      <c r="F13" s="113"/>
      <c r="G13" s="113"/>
      <c r="H13" s="113"/>
      <c r="I13" s="113"/>
      <c r="J13" s="113"/>
      <c r="K13" s="114"/>
    </row>
    <row r="14" spans="2:12" ht="28.15" customHeight="1" x14ac:dyDescent="0.25">
      <c r="B14" s="33" t="s">
        <v>16</v>
      </c>
      <c r="C14" s="112" t="s">
        <v>17</v>
      </c>
      <c r="D14" s="113"/>
      <c r="E14" s="113"/>
      <c r="F14" s="113"/>
      <c r="G14" s="113"/>
      <c r="H14" s="113"/>
      <c r="I14" s="113"/>
      <c r="J14" s="113"/>
      <c r="K14" s="114"/>
    </row>
    <row r="15" spans="2:12" ht="28.15" customHeight="1" x14ac:dyDescent="0.25">
      <c r="B15" s="33" t="s">
        <v>18</v>
      </c>
      <c r="C15" s="173" t="s">
        <v>19</v>
      </c>
      <c r="D15" s="174"/>
      <c r="E15" s="6" t="s">
        <v>20</v>
      </c>
      <c r="F15" s="173" t="s">
        <v>21</v>
      </c>
      <c r="G15" s="174"/>
      <c r="H15" s="35">
        <v>1</v>
      </c>
      <c r="I15" s="175" t="s">
        <v>22</v>
      </c>
      <c r="J15" s="177" t="s">
        <v>23</v>
      </c>
      <c r="K15" s="178"/>
    </row>
    <row r="16" spans="2:12" ht="28.15" customHeight="1" x14ac:dyDescent="0.25">
      <c r="B16" s="36" t="s">
        <v>24</v>
      </c>
      <c r="C16" s="173" t="s">
        <v>25</v>
      </c>
      <c r="D16" s="174"/>
      <c r="E16" s="6" t="s">
        <v>20</v>
      </c>
      <c r="F16" s="173" t="s">
        <v>26</v>
      </c>
      <c r="G16" s="174"/>
      <c r="H16" s="35">
        <v>1</v>
      </c>
      <c r="I16" s="176"/>
      <c r="J16" s="179"/>
      <c r="K16" s="180"/>
      <c r="L16" s="37"/>
    </row>
    <row r="17" spans="2:11" ht="19.899999999999999" customHeight="1" x14ac:dyDescent="0.25"/>
    <row r="18" spans="2:11" x14ac:dyDescent="0.25">
      <c r="B18" s="149" t="s">
        <v>27</v>
      </c>
      <c r="C18" s="150"/>
      <c r="D18" s="150"/>
      <c r="E18" s="150"/>
      <c r="F18" s="150"/>
      <c r="G18" s="150"/>
      <c r="H18" s="150"/>
      <c r="I18" s="150"/>
      <c r="J18" s="150"/>
      <c r="K18" s="151"/>
    </row>
    <row r="19" spans="2:11" ht="28.15" customHeight="1" x14ac:dyDescent="0.25">
      <c r="B19" s="164" t="s">
        <v>28</v>
      </c>
      <c r="C19" s="165"/>
      <c r="D19" s="165"/>
      <c r="E19" s="165"/>
      <c r="F19" s="165"/>
      <c r="G19" s="165"/>
      <c r="H19" s="165"/>
      <c r="I19" s="165"/>
      <c r="J19" s="165"/>
      <c r="K19" s="166"/>
    </row>
    <row r="20" spans="2:11" ht="22.15" customHeight="1" x14ac:dyDescent="0.25">
      <c r="B20" s="167" t="s">
        <v>76</v>
      </c>
      <c r="C20" s="168"/>
      <c r="D20" s="168"/>
      <c r="E20" s="168"/>
      <c r="F20" s="168"/>
      <c r="G20" s="168"/>
      <c r="H20" s="168"/>
      <c r="I20" s="168"/>
      <c r="J20" s="168"/>
      <c r="K20" s="169"/>
    </row>
    <row r="21" spans="2:11" ht="45" customHeight="1" x14ac:dyDescent="0.25">
      <c r="B21" s="106" t="s">
        <v>77</v>
      </c>
      <c r="C21" s="108"/>
      <c r="D21" s="107"/>
      <c r="E21" s="106" t="s">
        <v>78</v>
      </c>
      <c r="F21" s="107"/>
      <c r="G21" s="106" t="s">
        <v>79</v>
      </c>
      <c r="H21" s="108"/>
      <c r="I21" s="107"/>
      <c r="J21" s="106" t="s">
        <v>32</v>
      </c>
      <c r="K21" s="107"/>
    </row>
    <row r="22" spans="2:11" ht="27" customHeight="1" x14ac:dyDescent="0.25">
      <c r="B22" s="50">
        <v>2013</v>
      </c>
      <c r="C22" s="51"/>
      <c r="D22" s="52"/>
      <c r="E22" s="161">
        <v>16</v>
      </c>
      <c r="F22" s="162"/>
      <c r="G22" s="161">
        <v>17</v>
      </c>
      <c r="H22" s="163"/>
      <c r="I22" s="162"/>
      <c r="J22" s="38">
        <f t="shared" ref="J22:J28" si="0">+E22/G22</f>
        <v>0.94117647058823528</v>
      </c>
      <c r="K22" s="39"/>
    </row>
    <row r="23" spans="2:11" ht="27" customHeight="1" x14ac:dyDescent="0.25">
      <c r="B23" s="50">
        <v>2014</v>
      </c>
      <c r="C23" s="51"/>
      <c r="D23" s="52"/>
      <c r="E23" s="161">
        <v>14</v>
      </c>
      <c r="F23" s="162"/>
      <c r="G23" s="161">
        <v>15</v>
      </c>
      <c r="H23" s="163"/>
      <c r="I23" s="162"/>
      <c r="J23" s="38">
        <f t="shared" si="0"/>
        <v>0.93333333333333335</v>
      </c>
      <c r="K23" s="39"/>
    </row>
    <row r="24" spans="2:11" ht="27" customHeight="1" x14ac:dyDescent="0.25">
      <c r="B24" s="50">
        <v>2015</v>
      </c>
      <c r="C24" s="51"/>
      <c r="D24" s="52"/>
      <c r="E24" s="161">
        <v>18</v>
      </c>
      <c r="F24" s="162"/>
      <c r="G24" s="161">
        <v>18</v>
      </c>
      <c r="H24" s="163"/>
      <c r="I24" s="162"/>
      <c r="J24" s="38">
        <f t="shared" si="0"/>
        <v>1</v>
      </c>
      <c r="K24" s="39"/>
    </row>
    <row r="25" spans="2:11" ht="27" customHeight="1" x14ac:dyDescent="0.25">
      <c r="B25" s="50">
        <v>2016</v>
      </c>
      <c r="C25" s="51"/>
      <c r="D25" s="52"/>
      <c r="E25" s="161">
        <v>18</v>
      </c>
      <c r="F25" s="162"/>
      <c r="G25" s="161">
        <v>18</v>
      </c>
      <c r="H25" s="163"/>
      <c r="I25" s="162"/>
      <c r="J25" s="38">
        <f t="shared" si="0"/>
        <v>1</v>
      </c>
      <c r="K25" s="39"/>
    </row>
    <row r="26" spans="2:11" ht="27" customHeight="1" x14ac:dyDescent="0.25">
      <c r="B26" s="50">
        <v>2017</v>
      </c>
      <c r="C26" s="51"/>
      <c r="D26" s="52"/>
      <c r="E26" s="161">
        <v>11</v>
      </c>
      <c r="F26" s="162"/>
      <c r="G26" s="161">
        <v>11</v>
      </c>
      <c r="H26" s="163"/>
      <c r="I26" s="162"/>
      <c r="J26" s="38">
        <f t="shared" si="0"/>
        <v>1</v>
      </c>
      <c r="K26" s="39"/>
    </row>
    <row r="27" spans="2:11" ht="27" customHeight="1" x14ac:dyDescent="0.25">
      <c r="B27" s="50">
        <v>2018</v>
      </c>
      <c r="C27" s="51"/>
      <c r="D27" s="52"/>
      <c r="E27" s="161">
        <v>23</v>
      </c>
      <c r="F27" s="162"/>
      <c r="G27" s="161">
        <v>23</v>
      </c>
      <c r="H27" s="163"/>
      <c r="I27" s="162"/>
      <c r="J27" s="38">
        <f t="shared" si="0"/>
        <v>1</v>
      </c>
      <c r="K27" s="39"/>
    </row>
    <row r="28" spans="2:11" ht="27" customHeight="1" x14ac:dyDescent="0.25">
      <c r="B28" s="50">
        <v>2019</v>
      </c>
      <c r="C28" s="51"/>
      <c r="D28" s="52"/>
      <c r="E28" s="161">
        <v>18</v>
      </c>
      <c r="F28" s="162"/>
      <c r="G28" s="161">
        <v>18</v>
      </c>
      <c r="H28" s="163"/>
      <c r="I28" s="162"/>
      <c r="J28" s="38">
        <f t="shared" si="0"/>
        <v>1</v>
      </c>
      <c r="K28" s="39"/>
    </row>
    <row r="29" spans="2:11" ht="27" customHeight="1" x14ac:dyDescent="0.25">
      <c r="B29" s="50">
        <v>2020</v>
      </c>
      <c r="C29" s="40"/>
      <c r="D29" s="41"/>
      <c r="E29" s="161">
        <v>18</v>
      </c>
      <c r="F29" s="162"/>
      <c r="G29" s="161">
        <v>26</v>
      </c>
      <c r="H29" s="163"/>
      <c r="I29" s="162"/>
      <c r="J29" s="38">
        <f>+E29/G29</f>
        <v>0.69230769230769229</v>
      </c>
      <c r="K29" s="39"/>
    </row>
    <row r="30" spans="2:11" ht="27" customHeight="1" x14ac:dyDescent="0.25">
      <c r="B30" s="50">
        <v>2021</v>
      </c>
      <c r="C30" s="40"/>
      <c r="D30" s="41"/>
      <c r="E30" s="161">
        <v>20</v>
      </c>
      <c r="F30" s="162"/>
      <c r="G30" s="161">
        <v>26</v>
      </c>
      <c r="H30" s="163"/>
      <c r="I30" s="162"/>
      <c r="J30" s="38">
        <f>+E30/G30</f>
        <v>0.76923076923076927</v>
      </c>
      <c r="K30" s="39"/>
    </row>
    <row r="32" spans="2:11" ht="57.75" customHeight="1" x14ac:dyDescent="0.25">
      <c r="B32" s="148" t="s">
        <v>33</v>
      </c>
      <c r="C32" s="148"/>
      <c r="D32" s="148"/>
      <c r="E32" s="148"/>
      <c r="F32" s="148"/>
      <c r="G32" s="148"/>
      <c r="H32" s="148"/>
      <c r="I32" s="148"/>
      <c r="J32" s="148"/>
      <c r="K32" s="148"/>
    </row>
    <row r="33" spans="2:25" ht="27" customHeight="1" x14ac:dyDescent="0.25">
      <c r="B33" s="42"/>
      <c r="C33" s="43"/>
      <c r="D33" s="43"/>
      <c r="E33" s="43"/>
      <c r="F33" s="43"/>
      <c r="G33" s="43"/>
      <c r="H33" s="43"/>
      <c r="I33" s="43"/>
      <c r="J33" s="43"/>
      <c r="K33" s="44"/>
    </row>
    <row r="34" spans="2:25" ht="27" customHeight="1" x14ac:dyDescent="0.25">
      <c r="B34" s="42"/>
      <c r="C34" s="43"/>
      <c r="D34" s="43"/>
      <c r="E34" s="43"/>
      <c r="F34" s="43"/>
      <c r="G34" s="43"/>
      <c r="H34" s="43"/>
      <c r="I34" s="43"/>
      <c r="J34" s="43"/>
      <c r="K34" s="44"/>
    </row>
    <row r="35" spans="2:25" ht="27" customHeight="1" x14ac:dyDescent="0.25">
      <c r="B35" s="42"/>
      <c r="C35" s="43"/>
      <c r="D35" s="43"/>
      <c r="E35" s="43"/>
      <c r="F35" s="43"/>
      <c r="G35" s="43"/>
      <c r="H35" s="43"/>
      <c r="I35" s="43"/>
      <c r="J35" s="43"/>
      <c r="K35" s="44"/>
    </row>
    <row r="36" spans="2:25" ht="27" customHeight="1" x14ac:dyDescent="0.25">
      <c r="B36" s="42"/>
      <c r="C36" s="43"/>
      <c r="D36" s="43"/>
      <c r="E36" s="43"/>
      <c r="F36" s="43"/>
      <c r="G36" s="43"/>
      <c r="H36" s="43"/>
      <c r="I36" s="43"/>
      <c r="J36" s="43"/>
      <c r="K36" s="44"/>
      <c r="S36" s="53">
        <v>2015</v>
      </c>
      <c r="T36" s="53">
        <v>2016</v>
      </c>
      <c r="U36" s="53">
        <v>2017</v>
      </c>
      <c r="V36" s="53">
        <v>2018</v>
      </c>
      <c r="W36" s="53">
        <v>2019</v>
      </c>
      <c r="X36" s="53">
        <v>2020</v>
      </c>
      <c r="Y36" s="53">
        <v>2021</v>
      </c>
    </row>
    <row r="37" spans="2:25" ht="27" customHeight="1" x14ac:dyDescent="0.25">
      <c r="B37" s="42"/>
      <c r="C37" s="43"/>
      <c r="D37" s="43"/>
      <c r="E37" s="43"/>
      <c r="F37" s="43"/>
      <c r="G37" s="43"/>
      <c r="H37" s="43"/>
      <c r="I37" s="43"/>
      <c r="J37" s="43"/>
      <c r="K37" s="44"/>
      <c r="S37" s="54">
        <v>1</v>
      </c>
      <c r="T37" s="54">
        <v>1</v>
      </c>
      <c r="U37" s="54">
        <v>1</v>
      </c>
      <c r="V37" s="54">
        <v>1</v>
      </c>
      <c r="W37" s="54">
        <v>1</v>
      </c>
      <c r="X37" s="55">
        <v>0.69199999999999995</v>
      </c>
      <c r="Y37" s="55">
        <v>0.76919999999999999</v>
      </c>
    </row>
    <row r="38" spans="2:25" ht="27" customHeight="1" x14ac:dyDescent="0.25">
      <c r="B38" s="42"/>
      <c r="C38" s="43"/>
      <c r="D38" s="43"/>
      <c r="E38" s="43"/>
      <c r="F38" s="43"/>
      <c r="G38" s="43"/>
      <c r="H38" s="43"/>
      <c r="I38" s="43"/>
      <c r="J38" s="43"/>
      <c r="K38" s="44"/>
    </row>
    <row r="39" spans="2:25" ht="27" customHeight="1" x14ac:dyDescent="0.25">
      <c r="B39" s="42"/>
      <c r="C39" s="43"/>
      <c r="D39" s="43"/>
      <c r="E39" s="43"/>
      <c r="F39" s="43"/>
      <c r="G39" s="43"/>
      <c r="H39" s="43"/>
      <c r="I39" s="43"/>
      <c r="J39" s="43"/>
      <c r="K39" s="44"/>
    </row>
    <row r="40" spans="2:25" ht="27" customHeight="1" x14ac:dyDescent="0.25">
      <c r="B40" s="42"/>
      <c r="C40" s="43"/>
      <c r="D40" s="43"/>
      <c r="E40" s="43"/>
      <c r="F40" s="43"/>
      <c r="G40" s="43"/>
      <c r="H40" s="43"/>
      <c r="I40" s="43"/>
      <c r="J40" s="43"/>
      <c r="K40" s="44"/>
    </row>
    <row r="41" spans="2:25" ht="27" customHeight="1" x14ac:dyDescent="0.25">
      <c r="B41" s="42"/>
      <c r="C41" s="43"/>
      <c r="D41" s="43"/>
      <c r="E41" s="43"/>
      <c r="F41" s="43"/>
      <c r="G41" s="43"/>
      <c r="H41" s="43"/>
      <c r="I41" s="43"/>
      <c r="J41" s="43"/>
      <c r="K41" s="44"/>
    </row>
    <row r="42" spans="2:25" ht="27" customHeight="1" x14ac:dyDescent="0.25">
      <c r="B42" s="42"/>
      <c r="C42" s="43"/>
      <c r="D42" s="43"/>
      <c r="E42" s="43"/>
      <c r="F42" s="43"/>
      <c r="G42" s="43"/>
      <c r="H42" s="43"/>
      <c r="I42" s="43"/>
      <c r="J42" s="43"/>
      <c r="K42" s="44"/>
    </row>
    <row r="43" spans="2:25" ht="66.75" customHeight="1" x14ac:dyDescent="0.25">
      <c r="B43" s="45"/>
      <c r="C43" s="46"/>
      <c r="D43" s="46"/>
      <c r="E43" s="46"/>
      <c r="F43" s="46"/>
      <c r="G43" s="46"/>
      <c r="H43" s="46"/>
      <c r="I43" s="46"/>
      <c r="J43" s="46"/>
      <c r="K43" s="47"/>
    </row>
    <row r="44" spans="2:25" ht="21.75" customHeight="1" x14ac:dyDescent="0.25">
      <c r="B44" s="142" t="s">
        <v>34</v>
      </c>
      <c r="C44" s="143"/>
      <c r="D44" s="143"/>
      <c r="E44" s="143"/>
      <c r="F44" s="143"/>
      <c r="G44" s="143"/>
      <c r="H44" s="143"/>
      <c r="I44" s="143"/>
      <c r="J44" s="143"/>
      <c r="K44" s="144"/>
    </row>
    <row r="45" spans="2:25" ht="390.75" customHeight="1" x14ac:dyDescent="0.25">
      <c r="B45" s="154" t="s">
        <v>87</v>
      </c>
      <c r="C45" s="155"/>
      <c r="D45" s="155"/>
      <c r="E45" s="155"/>
      <c r="F45" s="155"/>
      <c r="G45" s="155"/>
      <c r="H45" s="155"/>
      <c r="I45" s="155"/>
      <c r="J45" s="155"/>
      <c r="K45" s="156"/>
    </row>
    <row r="46" spans="2:25" ht="203.25" customHeight="1" x14ac:dyDescent="0.25">
      <c r="B46" s="157"/>
      <c r="C46" s="158"/>
      <c r="D46" s="158"/>
      <c r="E46" s="158"/>
      <c r="F46" s="158"/>
      <c r="G46" s="158"/>
      <c r="H46" s="158"/>
      <c r="I46" s="158"/>
      <c r="J46" s="158"/>
      <c r="K46" s="159"/>
    </row>
    <row r="47" spans="2:25" ht="50.25" customHeight="1" x14ac:dyDescent="0.25">
      <c r="B47" s="152" t="s">
        <v>41</v>
      </c>
      <c r="C47" s="160"/>
      <c r="D47" s="160"/>
      <c r="E47" s="160"/>
      <c r="F47" s="160"/>
      <c r="G47" s="160"/>
      <c r="H47" s="153"/>
      <c r="I47" s="139" t="s">
        <v>81</v>
      </c>
      <c r="J47" s="140"/>
      <c r="K47" s="141"/>
    </row>
    <row r="48" spans="2:25" ht="31.9" customHeight="1" x14ac:dyDescent="0.25">
      <c r="B48" s="152" t="s">
        <v>42</v>
      </c>
      <c r="C48" s="160"/>
      <c r="D48" s="160"/>
      <c r="E48" s="160"/>
      <c r="F48" s="160"/>
      <c r="G48" s="160"/>
      <c r="H48" s="153"/>
      <c r="I48" s="66" t="s">
        <v>80</v>
      </c>
      <c r="J48" s="67"/>
      <c r="K48" s="68"/>
    </row>
    <row r="49" spans="2:11" ht="19.899999999999999" customHeight="1" x14ac:dyDescent="0.25"/>
    <row r="50" spans="2:11" x14ac:dyDescent="0.25">
      <c r="B50" s="149" t="s">
        <v>44</v>
      </c>
      <c r="C50" s="150"/>
      <c r="D50" s="150"/>
      <c r="E50" s="150"/>
      <c r="F50" s="150"/>
      <c r="G50" s="150"/>
      <c r="H50" s="150"/>
      <c r="I50" s="150"/>
      <c r="J50" s="150"/>
      <c r="K50" s="151"/>
    </row>
    <row r="51" spans="2:11" x14ac:dyDescent="0.25">
      <c r="B51" s="145" t="s">
        <v>45</v>
      </c>
      <c r="C51" s="146"/>
      <c r="D51" s="146"/>
      <c r="E51" s="146"/>
      <c r="F51" s="146"/>
      <c r="G51" s="146"/>
      <c r="H51" s="146"/>
      <c r="I51" s="146"/>
      <c r="J51" s="146"/>
      <c r="K51" s="147"/>
    </row>
    <row r="52" spans="2:11" ht="30" customHeight="1" x14ac:dyDescent="0.25">
      <c r="B52" s="152" t="s">
        <v>46</v>
      </c>
      <c r="C52" s="153"/>
      <c r="D52" s="87">
        <f>+J30/H16</f>
        <v>0.76923076923076927</v>
      </c>
      <c r="E52" s="88"/>
      <c r="F52" s="88"/>
      <c r="G52" s="88"/>
      <c r="H52" s="88"/>
      <c r="I52" s="88"/>
      <c r="J52" s="88"/>
      <c r="K52" s="89"/>
    </row>
    <row r="53" spans="2:11" ht="30" customHeight="1" x14ac:dyDescent="0.25">
      <c r="B53" s="132" t="s">
        <v>47</v>
      </c>
      <c r="C53" s="133"/>
      <c r="D53" s="142" t="s">
        <v>48</v>
      </c>
      <c r="E53" s="144"/>
      <c r="F53" s="142" t="s">
        <v>49</v>
      </c>
      <c r="G53" s="143"/>
      <c r="H53" s="144"/>
      <c r="I53" s="142" t="s">
        <v>50</v>
      </c>
      <c r="J53" s="143"/>
      <c r="K53" s="144"/>
    </row>
    <row r="54" spans="2:11" ht="30" customHeight="1" x14ac:dyDescent="0.25">
      <c r="B54" s="134"/>
      <c r="C54" s="135"/>
      <c r="D54" s="142" t="s">
        <v>51</v>
      </c>
      <c r="E54" s="144"/>
      <c r="F54" s="142" t="s">
        <v>52</v>
      </c>
      <c r="G54" s="143"/>
      <c r="H54" s="144"/>
      <c r="I54" s="142" t="s">
        <v>53</v>
      </c>
      <c r="J54" s="143"/>
      <c r="K54" s="144"/>
    </row>
    <row r="55" spans="2:11" ht="19.899999999999999" customHeight="1" x14ac:dyDescent="0.25"/>
    <row r="56" spans="2:11" x14ac:dyDescent="0.25">
      <c r="B56" s="145" t="s">
        <v>54</v>
      </c>
      <c r="C56" s="146"/>
      <c r="D56" s="146"/>
      <c r="E56" s="146"/>
      <c r="F56" s="146"/>
      <c r="G56" s="146"/>
      <c r="H56" s="146"/>
      <c r="I56" s="146"/>
      <c r="J56" s="146"/>
      <c r="K56" s="147"/>
    </row>
    <row r="57" spans="2:11" ht="30" customHeight="1" x14ac:dyDescent="0.25">
      <c r="B57" s="148" t="s">
        <v>46</v>
      </c>
      <c r="C57" s="148"/>
      <c r="D57" s="193" t="s">
        <v>62</v>
      </c>
      <c r="E57" s="194"/>
      <c r="F57" s="194"/>
      <c r="G57" s="194"/>
      <c r="H57" s="194"/>
      <c r="I57" s="194"/>
      <c r="J57" s="194"/>
      <c r="K57" s="195"/>
    </row>
    <row r="58" spans="2:11" ht="30" customHeight="1" x14ac:dyDescent="0.25">
      <c r="B58" s="132" t="s">
        <v>47</v>
      </c>
      <c r="C58" s="133"/>
      <c r="D58" s="136" t="s">
        <v>48</v>
      </c>
      <c r="E58" s="138"/>
      <c r="F58" s="190" t="s">
        <v>49</v>
      </c>
      <c r="G58" s="191"/>
      <c r="H58" s="192"/>
      <c r="I58" s="136" t="s">
        <v>50</v>
      </c>
      <c r="J58" s="137"/>
      <c r="K58" s="138"/>
    </row>
    <row r="59" spans="2:11" ht="30" customHeight="1" x14ac:dyDescent="0.25">
      <c r="B59" s="134"/>
      <c r="C59" s="135"/>
      <c r="D59" s="136" t="s">
        <v>51</v>
      </c>
      <c r="E59" s="138"/>
      <c r="F59" s="190" t="s">
        <v>52</v>
      </c>
      <c r="G59" s="191"/>
      <c r="H59" s="192"/>
      <c r="I59" s="136" t="s">
        <v>53</v>
      </c>
      <c r="J59" s="137"/>
      <c r="K59" s="138"/>
    </row>
    <row r="60" spans="2:11" ht="30" customHeight="1" x14ac:dyDescent="0.25">
      <c r="B60" s="132" t="s">
        <v>55</v>
      </c>
      <c r="C60" s="133"/>
      <c r="D60" s="190" t="s">
        <v>56</v>
      </c>
      <c r="E60" s="191"/>
      <c r="F60" s="191"/>
      <c r="G60" s="192"/>
      <c r="H60" s="136" t="s">
        <v>57</v>
      </c>
      <c r="I60" s="137"/>
      <c r="J60" s="137"/>
      <c r="K60" s="138"/>
    </row>
    <row r="61" spans="2:11" ht="30" customHeight="1" x14ac:dyDescent="0.25">
      <c r="B61" s="134"/>
      <c r="C61" s="135"/>
      <c r="D61" s="136" t="s">
        <v>58</v>
      </c>
      <c r="E61" s="137"/>
      <c r="F61" s="137"/>
      <c r="G61" s="138"/>
      <c r="H61" s="136" t="s">
        <v>53</v>
      </c>
      <c r="I61" s="137"/>
      <c r="J61" s="137"/>
      <c r="K61" s="138"/>
    </row>
    <row r="62" spans="2:11" ht="30" customHeight="1" x14ac:dyDescent="0.25">
      <c r="B62" s="132" t="s">
        <v>59</v>
      </c>
      <c r="C62" s="133"/>
      <c r="D62" s="136" t="s">
        <v>60</v>
      </c>
      <c r="E62" s="137"/>
      <c r="F62" s="137"/>
      <c r="G62" s="138"/>
      <c r="H62" s="136" t="s">
        <v>61</v>
      </c>
      <c r="I62" s="137"/>
      <c r="J62" s="137"/>
      <c r="K62" s="138"/>
    </row>
    <row r="63" spans="2:11" ht="30" customHeight="1" x14ac:dyDescent="0.25">
      <c r="B63" s="134"/>
      <c r="C63" s="135"/>
      <c r="D63" s="139">
        <v>986</v>
      </c>
      <c r="E63" s="140"/>
      <c r="F63" s="140"/>
      <c r="G63" s="141"/>
      <c r="H63" s="139" t="s">
        <v>62</v>
      </c>
      <c r="I63" s="140"/>
      <c r="J63" s="140"/>
      <c r="K63" s="141"/>
    </row>
  </sheetData>
  <mergeCells count="79">
    <mergeCell ref="C9:K9"/>
    <mergeCell ref="B2:B4"/>
    <mergeCell ref="C2:I4"/>
    <mergeCell ref="B6:K6"/>
    <mergeCell ref="C7:K7"/>
    <mergeCell ref="C8:K8"/>
    <mergeCell ref="C10:K10"/>
    <mergeCell ref="B12:K12"/>
    <mergeCell ref="C13:K13"/>
    <mergeCell ref="C14:K14"/>
    <mergeCell ref="C15:D15"/>
    <mergeCell ref="F15:G15"/>
    <mergeCell ref="I15:I16"/>
    <mergeCell ref="J15:K16"/>
    <mergeCell ref="C16:D16"/>
    <mergeCell ref="F16:G16"/>
    <mergeCell ref="B18:K18"/>
    <mergeCell ref="B19:K19"/>
    <mergeCell ref="B20:K20"/>
    <mergeCell ref="B21:D21"/>
    <mergeCell ref="E21:F21"/>
    <mergeCell ref="G21:I21"/>
    <mergeCell ref="J21:K21"/>
    <mergeCell ref="E22:F22"/>
    <mergeCell ref="G22:I22"/>
    <mergeCell ref="E23:F23"/>
    <mergeCell ref="G23:I23"/>
    <mergeCell ref="E24:F24"/>
    <mergeCell ref="G24:I24"/>
    <mergeCell ref="E25:F25"/>
    <mergeCell ref="G25:I25"/>
    <mergeCell ref="E26:F26"/>
    <mergeCell ref="G26:I26"/>
    <mergeCell ref="E27:F27"/>
    <mergeCell ref="G27:I27"/>
    <mergeCell ref="B48:H48"/>
    <mergeCell ref="I48:K48"/>
    <mergeCell ref="E28:F28"/>
    <mergeCell ref="G28:I28"/>
    <mergeCell ref="E29:F29"/>
    <mergeCell ref="G29:I29"/>
    <mergeCell ref="E30:F30"/>
    <mergeCell ref="G30:I30"/>
    <mergeCell ref="B32:K32"/>
    <mergeCell ref="B44:K44"/>
    <mergeCell ref="B45:K46"/>
    <mergeCell ref="B47:H47"/>
    <mergeCell ref="I47:K47"/>
    <mergeCell ref="B50:K50"/>
    <mergeCell ref="B51:K51"/>
    <mergeCell ref="B52:C52"/>
    <mergeCell ref="D52:K52"/>
    <mergeCell ref="B53:C54"/>
    <mergeCell ref="D53:E53"/>
    <mergeCell ref="F53:H53"/>
    <mergeCell ref="I53:K53"/>
    <mergeCell ref="D54:E54"/>
    <mergeCell ref="F54:H54"/>
    <mergeCell ref="I54:K54"/>
    <mergeCell ref="B56:K56"/>
    <mergeCell ref="B57:C57"/>
    <mergeCell ref="D57:K57"/>
    <mergeCell ref="B58:C59"/>
    <mergeCell ref="D58:E58"/>
    <mergeCell ref="F58:H58"/>
    <mergeCell ref="I58:K58"/>
    <mergeCell ref="D59:E59"/>
    <mergeCell ref="F59:H59"/>
    <mergeCell ref="I59:K59"/>
    <mergeCell ref="B60:C61"/>
    <mergeCell ref="D60:G60"/>
    <mergeCell ref="H60:K60"/>
    <mergeCell ref="D61:G61"/>
    <mergeCell ref="H61:K61"/>
    <mergeCell ref="B62:C63"/>
    <mergeCell ref="D62:G62"/>
    <mergeCell ref="H62:K62"/>
    <mergeCell ref="D63:G63"/>
    <mergeCell ref="H63:K63"/>
  </mergeCells>
  <dataValidations count="7">
    <dataValidation type="list" allowBlank="1" showInputMessage="1" showErrorMessage="1" sqref="J15:K16">
      <formula1>"Semestre 2 de 2016,Año 2016"</formula1>
    </dataValidation>
    <dataValidation type="list" allowBlank="1" showInputMessage="1" showErrorMessage="1" sqref="E15:E16">
      <formula1>"Número, Porcentaje, Pesos "</formula1>
    </dataValidation>
    <dataValidation type="list" allowBlank="1" showInputMessage="1" showErrorMessage="1" sqref="C14:K14">
      <formula1>"Semestral, Anual, Bienal"</formula1>
    </dataValidation>
    <dataValidation type="list" allowBlank="1" showInputMessage="1" showErrorMessage="1" sqref="C10:K10">
      <formula1>"Eficacia, Eficiencia, Efectividad o Impacto"</formula1>
    </dataValidation>
    <dataValidation allowBlank="1" showInputMessage="1" showErrorMessage="1" prompt="Seleccione una opción" sqref="F17 I15 C15:C16 D17"/>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
    <dataValidation allowBlank="1" showInputMessage="1" showErrorMessage="1" prompt="La meta es un propósito medible. Es el valor que se espera alcance el respectivo indicador. " sqref="B16"/>
  </dataValidations>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'[Copia de Indicadores Talento 2015 FD (002).xlsx]Listas'!#REF!</xm:f>
          </x14:formula1>
          <xm:sqref>C8:K8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Ficha 1-2021</vt:lpstr>
      <vt:lpstr>Ficha 2-2021 (2)</vt:lpstr>
      <vt:lpstr>'Ficha 1-2021'!Área_de_impresión</vt:lpstr>
      <vt:lpstr>'Ficha 1-2021'!Títulos_a_imprimir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yei</dc:creator>
  <cp:lastModifiedBy>Yeison Andrés Usma Jaramillo</cp:lastModifiedBy>
  <dcterms:created xsi:type="dcterms:W3CDTF">2021-10-27T14:10:32Z</dcterms:created>
  <dcterms:modified xsi:type="dcterms:W3CDTF">2022-01-24T20:07:07Z</dcterms:modified>
</cp:coreProperties>
</file>